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870" windowWidth="18165" windowHeight="5715" tabRatio="800" activeTab="0"/>
  </bookViews>
  <sheets>
    <sheet name="2011 신규공사" sheetId="1" r:id="rId1"/>
    <sheet name="2011 신규용역" sheetId="2" r:id="rId2"/>
    <sheet name="2011 신규물품구매" sheetId="3" r:id="rId3"/>
  </sheets>
  <definedNames>
    <definedName name="_xlnm.Print_Area" localSheetId="0">'2011 신규공사'!$A$1:$O$98</definedName>
    <definedName name="_xlnm.Print_Titles" localSheetId="0">'2011 신규공사'!$3:$4</definedName>
  </definedNames>
  <calcPr fullCalcOnLoad="1"/>
</workbook>
</file>

<file path=xl/sharedStrings.xml><?xml version="1.0" encoding="utf-8"?>
<sst xmlns="http://schemas.openxmlformats.org/spreadsheetml/2006/main" count="4440" uniqueCount="1281">
  <si>
    <t>1월</t>
  </si>
  <si>
    <t>의정부 민자역사 및 의정부변전소</t>
  </si>
  <si>
    <t>큐비클형 가스절연개폐장치</t>
  </si>
  <si>
    <t>큐비클형 가스절연개폐장치</t>
  </si>
  <si>
    <t>제한</t>
  </si>
  <si>
    <t>제한</t>
  </si>
  <si>
    <t>단차</t>
  </si>
  <si>
    <t>시설개량</t>
  </si>
  <si>
    <t>전력</t>
  </si>
  <si>
    <t>전력</t>
  </si>
  <si>
    <t>전기사업단/전철전력처</t>
  </si>
  <si>
    <t>전기사업단/전철전력처</t>
  </si>
  <si>
    <t>신규생성</t>
  </si>
  <si>
    <t>덕소~원주</t>
  </si>
  <si>
    <t>가스절연 배전반</t>
  </si>
  <si>
    <t>수의</t>
  </si>
  <si>
    <t>배전반</t>
  </si>
  <si>
    <t>조달청 위탁</t>
  </si>
  <si>
    <t>통신제어장치</t>
  </si>
  <si>
    <t>영동선</t>
  </si>
  <si>
    <t>22.9㎸ 특고압케이블</t>
  </si>
  <si>
    <t>1월</t>
  </si>
  <si>
    <t>삼랑진~진주</t>
  </si>
  <si>
    <t>삼랑진~진주</t>
  </si>
  <si>
    <t>중리~진주간 LED형 신호기구 구매</t>
  </si>
  <si>
    <t>제한경쟁</t>
  </si>
  <si>
    <t>계속비</t>
  </si>
  <si>
    <t>일반</t>
  </si>
  <si>
    <t>일반</t>
  </si>
  <si>
    <t>신호</t>
  </si>
  <si>
    <t>신호</t>
  </si>
  <si>
    <t>전기사업단/신호통신처</t>
  </si>
  <si>
    <t>전기사업단/신호통신처</t>
  </si>
  <si>
    <t>122431P16C</t>
  </si>
  <si>
    <t>중리~진주간 전자연동장치 구매</t>
  </si>
  <si>
    <t>122432P03C</t>
  </si>
  <si>
    <t>전라선 복선전철</t>
  </si>
  <si>
    <t>전라선 복선전철</t>
  </si>
  <si>
    <t>전라선 금지~여수간 차상신호시스템 구매 설치</t>
  </si>
  <si>
    <t>116431P07C</t>
  </si>
  <si>
    <t>순천~여수</t>
  </si>
  <si>
    <t>순천~여수</t>
  </si>
  <si>
    <t>신규생성</t>
  </si>
  <si>
    <t>전라선 익산~금지간 차상신호시스템 구매 설치</t>
  </si>
  <si>
    <t>118431P04C</t>
  </si>
  <si>
    <t>익산~신리BTL</t>
  </si>
  <si>
    <t>민자</t>
  </si>
  <si>
    <t>수탁</t>
  </si>
  <si>
    <t>수탁</t>
  </si>
  <si>
    <t>2월</t>
  </si>
  <si>
    <t>중앙선 덕소~원주
복선전철외 9개사업</t>
  </si>
  <si>
    <t>일반레일(50kg,60kg)</t>
  </si>
  <si>
    <t>수의계약</t>
  </si>
  <si>
    <t>수의계약</t>
  </si>
  <si>
    <t>단차
(2011년 
준공)</t>
  </si>
  <si>
    <t>일반철도
광역철도</t>
  </si>
  <si>
    <t>궤도</t>
  </si>
  <si>
    <t>건설본부/궤도처</t>
  </si>
  <si>
    <t>109321P02
C1 외 9개</t>
  </si>
  <si>
    <t>60kg 분기기</t>
  </si>
  <si>
    <t>50kg 분기기</t>
  </si>
  <si>
    <t>일반경쟁</t>
  </si>
  <si>
    <t>중리~진주간 선로전환기 구매</t>
  </si>
  <si>
    <t>122431P17C</t>
  </si>
  <si>
    <t>마산~진주외 4개사업 제어케이블 구매</t>
  </si>
  <si>
    <t>단차</t>
  </si>
  <si>
    <t>조달청 위탁</t>
  </si>
  <si>
    <t>수원~인천</t>
  </si>
  <si>
    <t>수원~인천</t>
  </si>
  <si>
    <t>광역</t>
  </si>
  <si>
    <t>광역</t>
  </si>
  <si>
    <t>왕십리~선릉</t>
  </si>
  <si>
    <t>왕십리~선릉</t>
  </si>
  <si>
    <t>수도권북부 내륙화물기지</t>
  </si>
  <si>
    <t>수도권북부 내륙화물기지</t>
  </si>
  <si>
    <t>기타</t>
  </si>
  <si>
    <t>기타</t>
  </si>
  <si>
    <t>용산~문산</t>
  </si>
  <si>
    <t>용산~문산</t>
  </si>
  <si>
    <t>오리~수원</t>
  </si>
  <si>
    <t>오리~수원</t>
  </si>
  <si>
    <t>145431P01</t>
  </si>
  <si>
    <t>죽전~기흥간 전기 선로전환기 구매</t>
  </si>
  <si>
    <t>145431P03</t>
  </si>
  <si>
    <t>장기계속</t>
  </si>
  <si>
    <t>144431P01C</t>
  </si>
  <si>
    <t>3월</t>
  </si>
  <si>
    <t>경부고속철도 2단계</t>
  </si>
  <si>
    <t>경부고속철도 2단계</t>
  </si>
  <si>
    <t>트롤리선(CU 110)</t>
  </si>
  <si>
    <t>제한</t>
  </si>
  <si>
    <t>고속철도</t>
  </si>
  <si>
    <t>전력</t>
  </si>
  <si>
    <t>전기사업단/전철전력처</t>
  </si>
  <si>
    <t>102411P39</t>
  </si>
  <si>
    <t xml:space="preserve">호남고속철도 </t>
  </si>
  <si>
    <t>161411P01</t>
  </si>
  <si>
    <t>경춘선</t>
  </si>
  <si>
    <t>경춘선</t>
  </si>
  <si>
    <t>일반철도</t>
  </si>
  <si>
    <t>영동선</t>
  </si>
  <si>
    <t>110411P01</t>
  </si>
  <si>
    <t>동순천~광양</t>
  </si>
  <si>
    <t>동순천~광양</t>
  </si>
  <si>
    <t>트롤리선 (CU 110)</t>
  </si>
  <si>
    <t>122413P47</t>
  </si>
  <si>
    <t>3월</t>
  </si>
  <si>
    <t>경부고속철도 2단계</t>
  </si>
  <si>
    <t>트롤리선(CU 150)</t>
  </si>
  <si>
    <t>제한</t>
  </si>
  <si>
    <t>단차</t>
  </si>
  <si>
    <t>고속철도</t>
  </si>
  <si>
    <t>전력</t>
  </si>
  <si>
    <t>전기사업단/전철전력처</t>
  </si>
  <si>
    <t>102411P40</t>
  </si>
  <si>
    <t>3월</t>
  </si>
  <si>
    <t>경부고속철도 2단계</t>
  </si>
  <si>
    <t>청동연선(Bz 65)</t>
  </si>
  <si>
    <t>제한</t>
  </si>
  <si>
    <t>단차</t>
  </si>
  <si>
    <t>고속철도</t>
  </si>
  <si>
    <t>전력</t>
  </si>
  <si>
    <t>전기사업단/전철전력처</t>
  </si>
  <si>
    <t xml:space="preserve">호남고속철도 </t>
  </si>
  <si>
    <t>영동선</t>
  </si>
  <si>
    <t>일반철도</t>
  </si>
  <si>
    <t>110411P05</t>
  </si>
  <si>
    <t>동순천~광양</t>
  </si>
  <si>
    <t>신규생성</t>
  </si>
  <si>
    <t>순천~여수</t>
  </si>
  <si>
    <t>116411P05</t>
  </si>
  <si>
    <t>삼랑진~진주</t>
  </si>
  <si>
    <t>122413P53</t>
  </si>
  <si>
    <t>부산신항배후철도</t>
  </si>
  <si>
    <t>수탁</t>
  </si>
  <si>
    <t>151411P27</t>
  </si>
  <si>
    <t>수도권북부 내륙화물기지</t>
  </si>
  <si>
    <t>기타</t>
  </si>
  <si>
    <t>청동연선(Bz 12)</t>
  </si>
  <si>
    <t>경춘선</t>
  </si>
  <si>
    <t>108411P03</t>
  </si>
  <si>
    <t>110411P06</t>
  </si>
  <si>
    <t>122413P49</t>
  </si>
  <si>
    <t>강심알루미늄연선(ACSR240)</t>
  </si>
  <si>
    <t>161411P04</t>
  </si>
  <si>
    <t>3월</t>
  </si>
  <si>
    <t xml:space="preserve">호남고속철도 </t>
  </si>
  <si>
    <t>강심알루미늄연선(ACSR95)</t>
  </si>
  <si>
    <t>제한</t>
  </si>
  <si>
    <t>단차</t>
  </si>
  <si>
    <t>고속철도</t>
  </si>
  <si>
    <t>전력</t>
  </si>
  <si>
    <t>전기사업단/전철전력처</t>
  </si>
  <si>
    <t>영동선</t>
  </si>
  <si>
    <t>영동선 철도이설 가스절연개폐장치(72.5㎸) 구매</t>
  </si>
  <si>
    <t>장기</t>
  </si>
  <si>
    <t>일반철도</t>
  </si>
  <si>
    <t>신규생성</t>
  </si>
  <si>
    <t>영동선 철도이설 단권변압기 구매</t>
  </si>
  <si>
    <t>영동선 철도이설 전철제어반 구매</t>
  </si>
  <si>
    <t>영동선 철도이설 원격진단장치 구매</t>
  </si>
  <si>
    <t>영동선 철도이설 고장점표정장치 구매</t>
  </si>
  <si>
    <t>영동선 철도이설 저압배전반 구매</t>
  </si>
  <si>
    <t>삼랑진~진주</t>
  </si>
  <si>
    <t>경전선 마산~진주간 가스절연개폐장치 구매</t>
  </si>
  <si>
    <t>계속</t>
  </si>
  <si>
    <t>경전선 마산~진주간 단권변압기 구매</t>
  </si>
  <si>
    <t>경전선 마산~진주간 전철제어반 구매</t>
  </si>
  <si>
    <t>경전선 마산~진주간 고장점표정장치 구매</t>
  </si>
  <si>
    <t>경전선 마산~진주간 원격진단장치 구매</t>
  </si>
  <si>
    <t>경전선 마산~진주간 저압배전반 구매</t>
  </si>
  <si>
    <t>수원~인천</t>
  </si>
  <si>
    <t>배전반</t>
  </si>
  <si>
    <t>광역철도</t>
  </si>
  <si>
    <t>통신제어장치</t>
  </si>
  <si>
    <t>수의</t>
  </si>
  <si>
    <t>케이블</t>
  </si>
  <si>
    <t>큐비클형 가스절연개폐장치</t>
  </si>
  <si>
    <t>왕십리~선릉</t>
  </si>
  <si>
    <t>조달청 위탁</t>
  </si>
  <si>
    <t>오리~수원</t>
  </si>
  <si>
    <t>배전반(NEP)</t>
  </si>
  <si>
    <t>조달청 위탁
(NEP제품)</t>
  </si>
  <si>
    <t>수도권북부 내륙화물기지</t>
  </si>
  <si>
    <t>특고압케이블</t>
  </si>
  <si>
    <t>기타</t>
  </si>
  <si>
    <t>제한경쟁</t>
  </si>
  <si>
    <t>계속비</t>
  </si>
  <si>
    <t>광역</t>
  </si>
  <si>
    <t>신호</t>
  </si>
  <si>
    <t>전기사업단/신호통신처</t>
  </si>
  <si>
    <t>장기계속</t>
  </si>
  <si>
    <t>144431P02C</t>
  </si>
  <si>
    <t>왕십리~선릉간 전자연동장치 구매</t>
  </si>
  <si>
    <t>144432P01C</t>
  </si>
  <si>
    <t>영상감시설비</t>
  </si>
  <si>
    <t>영상감시설비</t>
  </si>
  <si>
    <t>통신</t>
  </si>
  <si>
    <t>통신</t>
  </si>
  <si>
    <t>전기사업단/정보통신처</t>
  </si>
  <si>
    <t>전기사업단/정보통신처</t>
  </si>
  <si>
    <t>110422P02</t>
  </si>
  <si>
    <t>방송설비</t>
  </si>
  <si>
    <t>방송설비</t>
  </si>
  <si>
    <t>열차행선안내장치</t>
  </si>
  <si>
    <t>열차행선안내장치</t>
  </si>
  <si>
    <t>일반</t>
  </si>
  <si>
    <t>145422P01</t>
  </si>
  <si>
    <t>145422P03</t>
  </si>
  <si>
    <t>145422P04</t>
  </si>
  <si>
    <t>역무자동화설비</t>
  </si>
  <si>
    <t>역무자동화설비</t>
  </si>
  <si>
    <t>145423P01</t>
  </si>
  <si>
    <t>교통카드시스템</t>
  </si>
  <si>
    <t>교통카드시스템</t>
  </si>
  <si>
    <t>145423P04</t>
  </si>
  <si>
    <t>호남고속철도 
3-3공구</t>
  </si>
  <si>
    <t>레일(L=25.0m)</t>
  </si>
  <si>
    <t>궤도</t>
  </si>
  <si>
    <t>호남본부/호남고속PM</t>
  </si>
  <si>
    <t>1/4분기물품</t>
  </si>
  <si>
    <t>장비유지보수품(소모품 오일류 등)구매</t>
  </si>
  <si>
    <t>일반경쟁</t>
  </si>
  <si>
    <t>중앙기술단/장비팀</t>
  </si>
  <si>
    <t>중앙기술단/장비팀</t>
  </si>
  <si>
    <t>102320A02C</t>
  </si>
  <si>
    <t>102320A02C</t>
  </si>
  <si>
    <t>4월</t>
  </si>
  <si>
    <t>수원-인천 복선전철 전철제어반 개수(시흥구분소)</t>
  </si>
  <si>
    <t>왕십리~선릉간 가스절연개폐장치 구매</t>
  </si>
  <si>
    <t>왕십리~선릉간 단권변압기 구매</t>
  </si>
  <si>
    <t>왕십리~선릉간 전철제어반 구매</t>
  </si>
  <si>
    <t>왕십리~선릉간 고장점표정장치 구매</t>
  </si>
  <si>
    <t>왕십리~선릉간 원격진단장치 구매</t>
  </si>
  <si>
    <t>왕십리~선릉간 저압배전반 구매</t>
  </si>
  <si>
    <t>호남고속철도</t>
  </si>
  <si>
    <t>호남고속철도</t>
  </si>
  <si>
    <t>호남고속철도 지장물 이설에 따른 신호제어케이블 구매</t>
  </si>
  <si>
    <t>122431P18C</t>
  </si>
  <si>
    <t>전라선 복선전철</t>
  </si>
  <si>
    <t>전라선 고속화에 따른 전자연동장치 개수(s/w 및 h/w)</t>
  </si>
  <si>
    <t>철도교통관제설비 확충사업</t>
  </si>
  <si>
    <t>광다중화장치</t>
  </si>
  <si>
    <t>2단계 경쟁입찰</t>
  </si>
  <si>
    <t>시설개량</t>
  </si>
  <si>
    <t>5월</t>
  </si>
  <si>
    <t>145421P01</t>
  </si>
  <si>
    <t>144421P01</t>
  </si>
  <si>
    <t>용산~문산</t>
  </si>
  <si>
    <t>122421P01</t>
  </si>
  <si>
    <t>자기부상열차실용화(수탁)</t>
  </si>
  <si>
    <t>배전반(C-GIS) 구매</t>
  </si>
  <si>
    <t>수탁</t>
  </si>
  <si>
    <t>KR연구원/자기부상팀</t>
  </si>
  <si>
    <t>신규</t>
  </si>
  <si>
    <t>배전반(NEP) 구매</t>
  </si>
  <si>
    <t>배전반 구매</t>
  </si>
  <si>
    <t>제한경쟁
(중소기업)</t>
  </si>
  <si>
    <t>원방제어설비 구매</t>
  </si>
  <si>
    <t>특고압케이블 구매</t>
  </si>
  <si>
    <t>LED 등기구 구매</t>
  </si>
  <si>
    <t>조명탑 구매</t>
  </si>
  <si>
    <t>케이블트레이 구매</t>
  </si>
  <si>
    <t>CCTV설비 구매설치</t>
  </si>
  <si>
    <t>방송설비 구매설치</t>
  </si>
  <si>
    <t>UPS 구매</t>
  </si>
  <si>
    <t>휴대용무전기 구매</t>
  </si>
  <si>
    <t>열차행선안내설비 구매설치</t>
  </si>
  <si>
    <t>급전케이블 (66㎸ CV200)</t>
  </si>
  <si>
    <t>경의선 용산-가좌간 단권변압기 구매</t>
  </si>
  <si>
    <t>경의선 용산-가좌간 전철제어반 구매</t>
  </si>
  <si>
    <t>경의선 용산-가좌간 고장점 표정장치 구매</t>
  </si>
  <si>
    <t>경의선 용산-가좌간 원격진단장치 구매</t>
  </si>
  <si>
    <t>경의선 용산-가좌간 저압배전반 구매</t>
  </si>
  <si>
    <t>2/4분기물품</t>
  </si>
  <si>
    <t>궤도/전차선장비 유지보수품 구매 엔진오버홀 등</t>
  </si>
  <si>
    <t>궤도/전차선장비 유지보수품 구매 엔진오버홀 등</t>
  </si>
  <si>
    <t>6월</t>
  </si>
  <si>
    <t>호남고속철도 열차제어시스템 구매</t>
  </si>
  <si>
    <t>수의계약</t>
  </si>
  <si>
    <t>161434P01</t>
  </si>
  <si>
    <t>호남고속철도 지장물 이설에 따른 밀착검지기(센서형 이중화) 구매</t>
  </si>
  <si>
    <t>호남고속철도 지장물 이설에 따른 전기선로전환기(MJ-81형) 구매</t>
  </si>
  <si>
    <t>호남고속철도 지장물 이설에 따른 정읍역 전자연동장치 구매</t>
  </si>
  <si>
    <t>경춘선 복선전철</t>
  </si>
  <si>
    <t>경춘선 고속화 안전설비 구매 설치</t>
  </si>
  <si>
    <t>망우~금곡</t>
  </si>
  <si>
    <t>7월</t>
  </si>
  <si>
    <t>경부고속철도 2단계</t>
  </si>
  <si>
    <t>102332P02</t>
  </si>
  <si>
    <t>경부고속철도2단계 대구변전소외 2개소 전력품질개선장치 구매</t>
  </si>
  <si>
    <t>6.6㎸ 고압케이블</t>
  </si>
  <si>
    <t>경춘선 마석변전소외 1개소 전력품질개선장치 구매</t>
  </si>
  <si>
    <t>108412P12</t>
  </si>
  <si>
    <t>협상에의한 계약</t>
  </si>
  <si>
    <t>보안용카메라 구매</t>
  </si>
  <si>
    <t>3/4분기물품</t>
  </si>
  <si>
    <t>가스절연개폐장치(72.5㎸) 증설</t>
  </si>
  <si>
    <t>가스절연개폐장치(72.5㎸)</t>
  </si>
  <si>
    <t>분당선 죽전~수원간 단권변압기 구매</t>
  </si>
  <si>
    <t>분당선 죽전~수원간 전철제어반 구매</t>
  </si>
  <si>
    <t>분당선 죽전~수원간 고장점표정반 구매</t>
  </si>
  <si>
    <t>분당선 죽전~수원간 원격진단장치 구매</t>
  </si>
  <si>
    <t>분당선 죽전~수원간 저압배전반 구매</t>
  </si>
  <si>
    <t>시험장비 구매</t>
  </si>
  <si>
    <t>길모어침 등</t>
  </si>
  <si>
    <t>순천-여수 전철화 덕양변전소전력품질개선장치 구매</t>
  </si>
  <si>
    <t>116412P11</t>
  </si>
  <si>
    <t>전라선</t>
  </si>
  <si>
    <t>전라선 복선전철 남원변전소외 1개소 전력품질개선장치 구매</t>
  </si>
  <si>
    <t>118413P02</t>
  </si>
  <si>
    <t>삼랑진-진주
부산신항배후철도</t>
  </si>
  <si>
    <t>경전선 진례변전소 전력품질개선장치 구매</t>
  </si>
  <si>
    <t>일반철도
수탁</t>
  </si>
  <si>
    <t>151413P16</t>
  </si>
  <si>
    <t xml:space="preserve">용산~문산 </t>
  </si>
  <si>
    <t>여객자동안내장치</t>
  </si>
  <si>
    <t>144422P01</t>
  </si>
  <si>
    <t>144426P01</t>
  </si>
  <si>
    <t>경춘선 별내역</t>
  </si>
  <si>
    <t>22㎸ 특고압케이블</t>
  </si>
  <si>
    <t>여객안내설비</t>
  </si>
  <si>
    <t>방송설비(NEP)</t>
  </si>
  <si>
    <t>4/4분기물품</t>
  </si>
  <si>
    <t>144423P01</t>
  </si>
  <si>
    <t>198423P01C</t>
  </si>
  <si>
    <t>198423P02C</t>
  </si>
  <si>
    <t>수도권고속철도</t>
  </si>
  <si>
    <t>수도권고속철도 열차제어시스템 구매</t>
  </si>
  <si>
    <t>호남고속철도 열차제어케이블 구매</t>
  </si>
  <si>
    <t>케이블트레이</t>
  </si>
  <si>
    <t>일반(쇼핑몰)</t>
  </si>
  <si>
    <t>조달청쇼핑몰</t>
  </si>
  <si>
    <t>형광등</t>
  </si>
  <si>
    <t>LED등</t>
  </si>
  <si>
    <t>가로등</t>
  </si>
  <si>
    <t>수도권본부
신호통신PM팀</t>
  </si>
  <si>
    <t>143431P08</t>
  </si>
  <si>
    <t>마산~진주간 케이블 트레이 구매</t>
  </si>
  <si>
    <t>영남본부
신호통신PM팀</t>
  </si>
  <si>
    <t>왕십리~선릉간 케이블 트레이 구매(2011년)</t>
  </si>
  <si>
    <t>송도~인천간 케이블 트레이 구매</t>
  </si>
  <si>
    <t>기흥~수원간 케이블 트레이 구매</t>
  </si>
  <si>
    <t>145421P02</t>
  </si>
  <si>
    <t>차량기지 설계</t>
  </si>
  <si>
    <t>울산신항 인입철도 환경영향평가</t>
  </si>
  <si>
    <t>이천~충주 사전재해영향성검토</t>
  </si>
  <si>
    <t>이천~충주 노반 실시설계 구간</t>
  </si>
  <si>
    <t>159111V02C</t>
  </si>
  <si>
    <t>1사1공구 적용여부</t>
  </si>
  <si>
    <t>용  역  건  명</t>
  </si>
  <si>
    <t>용역금액</t>
  </si>
  <si>
    <t>2001년도
예산</t>
  </si>
  <si>
    <t>발주요구부서
(본부 및 팀)</t>
  </si>
  <si>
    <t>비고</t>
  </si>
  <si>
    <t>용역
구분</t>
  </si>
  <si>
    <t>고속철도사업단/건축기지설계팀</t>
  </si>
  <si>
    <t>설계기술실/영향평가팀</t>
  </si>
  <si>
    <t>설계기술실/광역철도팀</t>
  </si>
  <si>
    <t>시설운영본부/역세권개발팀</t>
  </si>
  <si>
    <t>시설운영본부/열차계획팀</t>
  </si>
  <si>
    <t>충청본부</t>
  </si>
  <si>
    <t>전기사업단/전철전력처</t>
  </si>
  <si>
    <t>충청본부</t>
  </si>
  <si>
    <t>호남본부/건축기지PM팀</t>
  </si>
  <si>
    <t>호남본부/전기PM팀</t>
  </si>
  <si>
    <t>설계기술실/차량기지설계팀</t>
  </si>
  <si>
    <t>전기사업단/신호통신처</t>
  </si>
  <si>
    <t>설계기술실/일반건축설계팀</t>
  </si>
  <si>
    <t>강원본부/건축기지PM팀</t>
  </si>
  <si>
    <t>관리본부/정보관리처</t>
  </si>
  <si>
    <t>설계기술실/일반철도2팀</t>
  </si>
  <si>
    <t>설계기술실/일반철도3팀</t>
  </si>
  <si>
    <t>설계기술실/일반철도4팀</t>
  </si>
  <si>
    <t>호남본부/전라경전선PM팀</t>
  </si>
  <si>
    <t>설계</t>
  </si>
  <si>
    <t>포항영일만신항 인입철도 환경영향평가</t>
  </si>
  <si>
    <t>오리~수원 복선전철 상갈역사 신축공사</t>
  </si>
  <si>
    <t>지하역사 지하3층 연면적 9070㎡
공사기간(착공일로부터 18개월)</t>
  </si>
  <si>
    <t>145331C03C</t>
  </si>
  <si>
    <t>오리~수원 복선전철 영덕역사 신축공사</t>
  </si>
  <si>
    <t>지하역사 지하2층 연면적 9274㎡
공사기간(착공일로부터 18개월)</t>
  </si>
  <si>
    <t>145331C04C</t>
  </si>
  <si>
    <t>제한경쟁(PQ, TP)</t>
  </si>
  <si>
    <t>환경영향평가 1식</t>
  </si>
  <si>
    <t>환경</t>
  </si>
  <si>
    <t>최저가</t>
  </si>
  <si>
    <t>제한경쟁</t>
  </si>
  <si>
    <t>1사
1공구</t>
  </si>
  <si>
    <t>제한경쟁(PQ)</t>
  </si>
  <si>
    <t>전기사업단/신호통신처</t>
  </si>
  <si>
    <t>토목</t>
  </si>
  <si>
    <t>익산~대야 11km</t>
  </si>
  <si>
    <t>경부고속 2단계 영상감시설비 구매설치 책임감리용역</t>
  </si>
  <si>
    <t>동대구~부산간 통신감리</t>
  </si>
  <si>
    <t xml:space="preserve"> 계속비 </t>
  </si>
  <si>
    <t>통신</t>
  </si>
  <si>
    <t>전기사업단/정보통신처</t>
  </si>
  <si>
    <t>108411P04</t>
  </si>
  <si>
    <t>102411P41</t>
  </si>
  <si>
    <t>161411P02</t>
  </si>
  <si>
    <t>102411P42</t>
  </si>
  <si>
    <t>161411P05</t>
  </si>
  <si>
    <t xml:space="preserve">경의선 용산-가좌간 72kv 가스절연개폐장치 구매 </t>
  </si>
  <si>
    <t>동순천-광양간 전철제어반 구매</t>
  </si>
  <si>
    <t>동순천-광양간 원격진단장치 구매</t>
  </si>
  <si>
    <t>동순천-광양간 고장점표정반 구매</t>
  </si>
  <si>
    <t>동순천-광양간 단권변압기 구매</t>
  </si>
  <si>
    <t>동순천-광양간 저압배전반 구매</t>
  </si>
  <si>
    <t>분당선 죽전~수원간 가스절연개폐장치 구매</t>
  </si>
  <si>
    <t>죽전~기흥간 전자연동장치 구매</t>
  </si>
  <si>
    <t>왕십리~선릉간 선로전환기(NS-AM) 구매</t>
  </si>
  <si>
    <t>죽전~기흥간 궤도회로기능감시장치 구매(SW개수)</t>
  </si>
  <si>
    <t>왕십리~선릉간 궤도회로기능감시장치 구매(S/W개수)</t>
  </si>
  <si>
    <t>마산~진주간 전기선로전환기(MJ81형) 구매</t>
  </si>
  <si>
    <t>경전선 고속화 신호시스템 구매</t>
  </si>
  <si>
    <t>경전선 안전설비 구매설치</t>
  </si>
  <si>
    <t>수도권 북부내륙 LED형 신호기구 구매</t>
  </si>
  <si>
    <t>수도권 북부내륙 AF궤도회로 구매</t>
  </si>
  <si>
    <t>수도권 북부내륙 선로전환기(NS-AM) 구매</t>
  </si>
  <si>
    <t>수도권 북부내륙 궤도회로기능감시장치 구매</t>
  </si>
  <si>
    <t>전라선 고속화 안전설비 구매 설치</t>
  </si>
  <si>
    <t>중앙선 고속화 신호시스템 구매</t>
  </si>
  <si>
    <t>경의선 용산~가좌간 선로전환기(NS-AM) 구매</t>
  </si>
  <si>
    <t>경의선 용산~가좌간 LED형 신호기구 구매</t>
  </si>
  <si>
    <t>오이도~송도간 케이블 트레이 구매</t>
  </si>
  <si>
    <t>죽전~기흥간 케이블 트레이 구매</t>
  </si>
  <si>
    <t>110422P03</t>
  </si>
  <si>
    <t>144422P02</t>
  </si>
  <si>
    <t>144423P02</t>
  </si>
  <si>
    <t>제한</t>
  </si>
  <si>
    <t>전기사업단/정보통신처</t>
  </si>
  <si>
    <t>144421P02</t>
  </si>
  <si>
    <t>울산 남구 두왕동 문화재 시굴조사</t>
  </si>
  <si>
    <t>146311CZ3C</t>
  </si>
  <si>
    <t>울산~~포항 복선전철 제6공구 문화재조사용역</t>
  </si>
  <si>
    <t>울산~~포항 복선전철 제7공구 문화재조사용역</t>
  </si>
  <si>
    <t>126311V07C</t>
  </si>
  <si>
    <t>울산~~포항 복선전철 제8공구 문화재조사용역</t>
  </si>
  <si>
    <t>126311V08C</t>
  </si>
  <si>
    <t>합  계</t>
  </si>
  <si>
    <t>1사1공구 
적용여부</t>
  </si>
  <si>
    <t>2011년도 신규용역 발주계획</t>
  </si>
  <si>
    <t>경부고속철도
대전역사 증축(2단계분) 설계</t>
  </si>
  <si>
    <t>역사보완 5,737㎡
주차데크보완 14,974㎡
서광장데크 8,800㎡</t>
  </si>
  <si>
    <t>수의계약</t>
  </si>
  <si>
    <t>신설예정</t>
  </si>
  <si>
    <t>수도권고속철도
수서역사 신축 설계</t>
  </si>
  <si>
    <t>역사 7,941㎡
지하환승통로 4,938㎡
선상연결통로 1,903㎡
홈지붕 10,484㎡</t>
  </si>
  <si>
    <t>한국철도시설공단
본사 홍보관 건립 용역</t>
  </si>
  <si>
    <t>홍보관 건립</t>
  </si>
  <si>
    <t>협상에의한
계약</t>
  </si>
  <si>
    <t>관리비</t>
  </si>
  <si>
    <t>홍보실</t>
  </si>
  <si>
    <t>-</t>
  </si>
  <si>
    <t>수도권고속철도
전기건물 신축 설계</t>
  </si>
  <si>
    <t>변전소 2개소
구분소 2개소
급전소 4개소
신호기계실 4개소</t>
  </si>
  <si>
    <t>제한경쟁
(PQ)</t>
  </si>
  <si>
    <t>수도권고속철도
터널기계설비 1공구 기본및실시설계</t>
  </si>
  <si>
    <t>수기(현)00~14km
(환기실 5개소,
 집수정 4개소)</t>
  </si>
  <si>
    <t>건축(기계설비)</t>
  </si>
  <si>
    <t>수기(현)14~28km
(환기실 6개소,
 집수정 5개소)</t>
  </si>
  <si>
    <t>수기(현)28~42km
(환기실 5개소,
 집수정 4개소)</t>
  </si>
  <si>
    <t>수기(현)42~61km
(환기실 5개소,
 집수정 3개소)</t>
  </si>
  <si>
    <t>수서 역세권개발
사업기본구상 용역</t>
  </si>
  <si>
    <r>
      <t>40만</t>
    </r>
    <r>
      <rPr>
        <sz val="9"/>
        <color indexed="8"/>
        <rFont val="가는각진제목체"/>
        <family val="3"/>
      </rPr>
      <t>㎡</t>
    </r>
  </si>
  <si>
    <t>지능형철도건설지원시스템 고도화 용역</t>
  </si>
  <si>
    <t>차세대 고속차량 로직개발, 
다중열차운행시뮬레이션 
개발 등</t>
  </si>
  <si>
    <t>일반철도
고속철도</t>
  </si>
  <si>
    <t>한국철도시설공단
건설기록영화 촬영 용역</t>
  </si>
  <si>
    <t>건설기록영화 촬영</t>
  </si>
  <si>
    <t>2단계경쟁
입찰</t>
  </si>
  <si>
    <t>UIC레일 운송 부속자재회송 및 기타용역</t>
  </si>
  <si>
    <t>레일하역등 
궤도, 부속자재 회송</t>
  </si>
  <si>
    <t>중앙기술단/궤도시설팀</t>
  </si>
  <si>
    <t>102320A08C1
102321P10C1</t>
  </si>
  <si>
    <t>경부선 옥천변전소 지장송전선로이설공사 실시설계용역</t>
  </si>
  <si>
    <t>지장송전선로 이설(100m)</t>
  </si>
  <si>
    <t>179858D02C2</t>
  </si>
  <si>
    <t>경춘선 묵현역 전력설비 실시설계</t>
  </si>
  <si>
    <t>전기사업단/전철전력처</t>
  </si>
  <si>
    <t>대구선 전철전력설비 기본설계(지장물이설 포함)</t>
  </si>
  <si>
    <t>제한(PQ)</t>
  </si>
  <si>
    <t>동순천~광양간 변전설비 실시설계</t>
  </si>
  <si>
    <t>변전설비 : 2개소 
공사기간(착공일로부터 12개월)</t>
  </si>
  <si>
    <t>부산~울산 전철전력설비 추가 실시설계</t>
  </si>
  <si>
    <t>수인선 인천외 4개역사 전기설비 실시설계</t>
  </si>
  <si>
    <t>원주~강릉 복선전철 대관령~강릉간 
송변전설비  실시설계</t>
  </si>
  <si>
    <t>원주~강릉 복선전철 둔내~대관령간 
송변전설비  실시설계</t>
  </si>
  <si>
    <t>원주~강릉 복선전철 원주~둔내간 
송변전설비  실시설계</t>
  </si>
  <si>
    <t>고속철도 김천변전소 지장송전선로 이설공사 폐기물처리용역</t>
  </si>
  <si>
    <t>폐기물량 2,414ton</t>
  </si>
  <si>
    <t>제한경쟁
(지역)</t>
  </si>
  <si>
    <t>폐기물</t>
  </si>
  <si>
    <t>미생성</t>
  </si>
  <si>
    <t>전라선복선전철외 4개사업 구로 철도교통관제센터 SCADA 소프트웨어 개수</t>
  </si>
  <si>
    <t>SS 4개소, SP 4개소, SSP 11개소, ATP 2개소</t>
  </si>
  <si>
    <t>일반철도
광역철도
수탁</t>
  </si>
  <si>
    <t>경부선 구미-약목간 오태동구교 확장공사 전면책임감리용역</t>
  </si>
  <si>
    <t>철도하부 지하차도 B=18.0m, H=4.83m, L=96m(부속도로)</t>
  </si>
  <si>
    <t>일반철도+수탁</t>
  </si>
  <si>
    <t>경부선 심천-영동간 보은가도교 확장공사 전면책임감리용역</t>
  </si>
  <si>
    <t>가도교확장 B=13.7m, H=4m,L=110m</t>
  </si>
  <si>
    <t>155853R51C</t>
  </si>
  <si>
    <t>호남선 연산-논산간 청동지하차도 설치공사 전면책임감리용역</t>
  </si>
  <si>
    <t>철도하부 지하차도 B=8.5m, H=5.1m, L=230m(부속도로)</t>
  </si>
  <si>
    <t>대구선 복선전철 동대구~영천간 통신설비 기본설계</t>
  </si>
  <si>
    <t>총연장 14 ㎞</t>
  </si>
  <si>
    <t>수인선 수원지하역사외 4개역통신설비 실시설계</t>
  </si>
  <si>
    <t>수원외 4개역사 통신설비</t>
  </si>
  <si>
    <t>143115D02C</t>
  </si>
  <si>
    <t>원주~제천간 복선전철 통신설비 기본설계</t>
  </si>
  <si>
    <t>총연장 41.1 ㎞</t>
  </si>
  <si>
    <t>125115B01C</t>
  </si>
  <si>
    <t>중앙선 덕소~원주간 광전송선로 이중화 실시설계</t>
  </si>
  <si>
    <t>총연장 78.1 ㎞</t>
  </si>
  <si>
    <t>동순천~광양복선화 광양역사 건설폐기물처리용역</t>
  </si>
  <si>
    <t>광양역사 철거
승강장 홈지붕철거
시설사업소철거 등</t>
  </si>
  <si>
    <t>순천-여수간 전력설비 폐기물처리용역</t>
  </si>
  <si>
    <t>폐기물 1,000톤</t>
  </si>
  <si>
    <t>폐건축물 철거 및 폐기물처리용역(충주시일원)</t>
  </si>
  <si>
    <t>철거예상물량 : 351.912톤</t>
  </si>
  <si>
    <t>155853R61C</t>
  </si>
  <si>
    <t>2011년도 예산에 따라 변동소지</t>
  </si>
  <si>
    <t>신호</t>
  </si>
  <si>
    <t>193116B10C</t>
  </si>
  <si>
    <t>187126S01C</t>
  </si>
  <si>
    <t>170126S01C</t>
  </si>
  <si>
    <t>125116B01C</t>
  </si>
  <si>
    <t>119116D02C</t>
  </si>
  <si>
    <t>2011 부산국제철도
및 물류산업전 홍보부스
설치 운용 용역</t>
  </si>
  <si>
    <t>홍보부스 설치 및 
운용</t>
  </si>
  <si>
    <t>경의선 강매역 전력설비 실시설계</t>
  </si>
  <si>
    <t>군장국가산업단지 인입철도 전철전력설비 기본설계</t>
  </si>
  <si>
    <t>익산~대야 전철전력설비 기본설계</t>
  </si>
  <si>
    <t>일산선 원흥역 전철전력 실시설계</t>
  </si>
  <si>
    <t>19711D01</t>
  </si>
  <si>
    <t>전라선복선전철외 2개사업 송변전분야 시설물 검증용역</t>
  </si>
  <si>
    <t>신리~여수간 및
진례~녹산간</t>
  </si>
  <si>
    <t>일반철도
수탁</t>
  </si>
  <si>
    <t>제한경쟁(PQ, TP)</t>
  </si>
  <si>
    <t>폐건축물 철거 및 폐기물처리용역(논산시일원)</t>
  </si>
  <si>
    <t>철거예상물량 : 81.5톤</t>
  </si>
  <si>
    <t>폐건축물 철거 및 폐기물처리용역(영동군일원)</t>
  </si>
  <si>
    <t>철거예상물량 : 119.389톤</t>
  </si>
  <si>
    <t>포항~삼척 철도건설 제5공구 노반건설공사 건설폐기물처리용역</t>
  </si>
  <si>
    <t>폐기물처리 4,683ton</t>
  </si>
  <si>
    <t>영남본부/동해중부팀</t>
  </si>
  <si>
    <t>121311TY3</t>
  </si>
  <si>
    <t>부산신항배후철도외 1개사업 소규모 원격감시제어장치 소프트웨어 개수</t>
  </si>
  <si>
    <t>SSP 2개소 및 ATP 1개소</t>
  </si>
  <si>
    <t>광역철도
수탁</t>
  </si>
  <si>
    <t>118414P02</t>
  </si>
  <si>
    <t>경의선 강매역사 통신설비 실시설계</t>
  </si>
  <si>
    <t>강매역</t>
  </si>
  <si>
    <t>경춘선 묵현역사 통신설비 실시설계</t>
  </si>
  <si>
    <t>묵현역</t>
  </si>
  <si>
    <t>부산~울산 복선전철 부전~일광간 통신설비 추가실시설계</t>
  </si>
  <si>
    <t>부전~일광간 통신설계</t>
  </si>
  <si>
    <t>146115D02C</t>
  </si>
  <si>
    <t>분당선 기흥~수원간 통신설비 신설공사 책임감리용역</t>
  </si>
  <si>
    <t>기흥~수원간 통신감리</t>
  </si>
  <si>
    <t>일산선 원흥역사 통신설비 실시설계</t>
  </si>
  <si>
    <t>원흥역</t>
  </si>
  <si>
    <t>197115D01C</t>
  </si>
  <si>
    <t>폐건축물 철거 및 폐기물처리용역(문경시일원)</t>
  </si>
  <si>
    <t>철거예상물량 : 59.514톤</t>
  </si>
  <si>
    <t>경부고속철도 2단계 대구도심통과구간 예비관제실 CTC관제설비 S/W개수 용역</t>
  </si>
  <si>
    <t>예비관제실 S/W개수</t>
  </si>
  <si>
    <t>경부고속철도2단계 대전도심통과구간 예비관제실 CTC관제설비 S/W개수 용역</t>
  </si>
  <si>
    <t>경춘선 상천외 5역 CTC관제설비 S/W개수 용역</t>
  </si>
  <si>
    <t>1. 상천역 철거
2. 김유정,퇴계원
   평내,호평,성북역
   S/W개수</t>
  </si>
  <si>
    <t>부산신항 남컨테이너 신설 전력설비 실시설계</t>
  </si>
  <si>
    <t>삼랑진~진주 진주역외 1개역 건설폐기물처리용역</t>
  </si>
  <si>
    <t>폐기물처리(건축)</t>
  </si>
  <si>
    <t>설계중</t>
  </si>
  <si>
    <t>영남본부 / 건축기지PM팀</t>
  </si>
  <si>
    <t>122331TY3</t>
  </si>
  <si>
    <t>폐건축물 철거 및 폐기물처리용역(옥천~대전시동구일원)</t>
  </si>
  <si>
    <t>철거예상물량 : 1,033.5톤</t>
  </si>
  <si>
    <t>덕소~원주 복선전철
서원주외 4개역사 신축공사 건설폐기물처리용역</t>
  </si>
  <si>
    <t>역사:4개역사
신호장:3개신호장</t>
  </si>
  <si>
    <t>시발굴조사</t>
  </si>
  <si>
    <t>문화재</t>
  </si>
  <si>
    <t>영남본부/동해남부PM</t>
  </si>
  <si>
    <t>126311V06C</t>
  </si>
  <si>
    <t>ERP(SAP) 업그레이드 용역</t>
  </si>
  <si>
    <t>SAP ECC 6.0 Standard 전환등 업그레이드 실시</t>
  </si>
  <si>
    <t>경쟁입찰</t>
  </si>
  <si>
    <t>폐건축물 철거 및 폐기물처리용역(보령시일원)</t>
  </si>
  <si>
    <t>철거예상물량 : 633.234톤</t>
  </si>
  <si>
    <t>부산~울산 복선전철 송변전설비 추가 실시설계</t>
  </si>
  <si>
    <t>송전선로 : 2.4Km, 변전설비 : 8개소 
공사기간(착공일로부터 36개월)</t>
  </si>
  <si>
    <t>군장국가산업단지 인입철도 통신설비 기본설계</t>
  </si>
  <si>
    <t>군장산업단지 27.9㎞</t>
  </si>
  <si>
    <t>수도권고속철도(수서~평택) 유도대책 기본설계</t>
  </si>
  <si>
    <t>수서~평택간 유도대책</t>
  </si>
  <si>
    <t>203115B02C</t>
  </si>
  <si>
    <t>익산~대야간 통신설비 기본설계</t>
  </si>
  <si>
    <t>2012 홍보용 달력제작
용역</t>
  </si>
  <si>
    <t>홍보용 달력 제작</t>
  </si>
  <si>
    <t>진주~광양 복선화 제7공구 노반건설공사 건설폐기물처리용역</t>
  </si>
  <si>
    <t>폐기물 1식</t>
  </si>
  <si>
    <t>127311CY8C</t>
  </si>
  <si>
    <t>진주~광양 복선화 제8공구 노반건설공사 건설폐기물처리용역</t>
  </si>
  <si>
    <t>127311CY9C</t>
  </si>
  <si>
    <t>김포도시철도 건설공사 교통영향분석 및 개선대책</t>
  </si>
  <si>
    <t xml:space="preserve"> L=21.9km
 정거장 6개소</t>
  </si>
  <si>
    <t>김포지하철건설사업단/기본계획변경팀</t>
  </si>
  <si>
    <t>미정</t>
  </si>
  <si>
    <t>동해남부선(부산~울산) 철도건설 9공구 문화재시굴조사</t>
  </si>
  <si>
    <t>김포도시철도 건설공사 PMIS 구축용역</t>
  </si>
  <si>
    <t>201620A02C</t>
  </si>
  <si>
    <t>한국철도시설공단 사보
제작 용역</t>
  </si>
  <si>
    <t>사보 제작</t>
  </si>
  <si>
    <t>12월</t>
  </si>
  <si>
    <t>경비청소용역</t>
  </si>
  <si>
    <t>오송기지 경비(4명)
오송기지 청소(3명)</t>
  </si>
  <si>
    <t>중앙기술단/사업지원팀</t>
  </si>
  <si>
    <t>청사관리비</t>
  </si>
  <si>
    <t>오폐수처리용역</t>
  </si>
  <si>
    <t>중앙기술단내 오폐수정화처리</t>
  </si>
  <si>
    <t>중앙기술단/장비팀</t>
  </si>
  <si>
    <t>102320A06C1</t>
  </si>
  <si>
    <t>중앙기술단 구내 운전취급조작반 운영 및 신호보안장치 일체 유지보수 용역</t>
  </si>
  <si>
    <t>신호보안장치 운영 및 보수</t>
  </si>
  <si>
    <t>중앙기술단/공사차량팀</t>
  </si>
  <si>
    <t>102320A07C1</t>
  </si>
  <si>
    <t>서해선 복선전철 에너지사용계획 용역</t>
  </si>
  <si>
    <t>여주~문경 철도건설 에너지사용계획 용역</t>
  </si>
  <si>
    <t>폐기물처리용역</t>
  </si>
  <si>
    <t>중앙기술단내 폐기물처리</t>
  </si>
  <si>
    <t>합계</t>
  </si>
  <si>
    <t>12월</t>
  </si>
  <si>
    <t>합 계</t>
  </si>
  <si>
    <t>1사1공구</t>
  </si>
  <si>
    <t>1사1공구</t>
  </si>
  <si>
    <t>1사1공구</t>
  </si>
  <si>
    <t>1사1공구</t>
  </si>
  <si>
    <t>최저가</t>
  </si>
  <si>
    <t>고속철도사업단/고속철도설계팀</t>
  </si>
  <si>
    <t>고속철도사업단/건축기지설계팀</t>
  </si>
  <si>
    <t>공항철도 연계시설 확충사업 건설공사</t>
  </si>
  <si>
    <t>서울시 용산구~인천시 중구</t>
  </si>
  <si>
    <t>턴키</t>
  </si>
  <si>
    <t>총연장 : 180m(교량)</t>
  </si>
  <si>
    <t>중앙선 원주~제천 복선전철 제1공구 노반 건설공사</t>
  </si>
  <si>
    <t>총연장 10.050Km 
공사기간(착공일로부터 64개월)</t>
  </si>
  <si>
    <t>추후생성</t>
  </si>
  <si>
    <t>총연장 8.055Km 
공사기간(착공일로부터 64개월)</t>
  </si>
  <si>
    <t>총연장 8.975Km 
공사기간(착공일로부터 67개월)</t>
  </si>
  <si>
    <t>제천시 백운면~제천시 봉양읍</t>
  </si>
  <si>
    <t>총연장 10.540Km 
공사기간(착공일로부터 60개월)</t>
  </si>
  <si>
    <t>제천시 봉양읍~제천정거장</t>
  </si>
  <si>
    <t>덕소~원주 복선전철 서원주역사외 1동 신축공사</t>
  </si>
  <si>
    <t>서원주 연면적 1188㎡, 양동역 연면적 1,172㎡
공사기간(착공일로부터 15개월)</t>
  </si>
  <si>
    <t>강원도 원주시 일대</t>
  </si>
  <si>
    <t>설계기술실/일반건축설계팀</t>
  </si>
  <si>
    <t>109331C14C</t>
  </si>
  <si>
    <t>덕소~원주 복선전철 구둔역사외 1동 신축공사</t>
  </si>
  <si>
    <t>구둔역 연면적 1,112㎡, 판대신호장 연면적 462㎡
공사기간(착공일로부터 13개월)</t>
  </si>
  <si>
    <t>경기도 양평군 일대</t>
  </si>
  <si>
    <t>109331C10C</t>
  </si>
  <si>
    <t>삼랑진~진주 복선전철 진주역사 신축공사</t>
  </si>
  <si>
    <t>진주역 연면적 2,842㎡
공사기간(착공일로부터 18개월)</t>
  </si>
  <si>
    <t>경상남도 진주시 일대</t>
  </si>
  <si>
    <t>122331C04C</t>
  </si>
  <si>
    <t>삼랑진~진주 복선전철 반성역사 및 변전건물 3동 신축공사</t>
  </si>
  <si>
    <t>반성역 연면적 1860㎡
공사기간(착공일로부터 15개월)</t>
  </si>
  <si>
    <t>수원~인천 복선전철 본서 지하구간(송도~연수) 기계설비공사</t>
  </si>
  <si>
    <t>본선(송도-연수) 환기, 배수 등 기계설비 설치
공사기간(착공일로부터 6개월)</t>
  </si>
  <si>
    <t>경기도 인천시 일대</t>
  </si>
  <si>
    <t>설계기술실/광역건축설계팀</t>
  </si>
  <si>
    <t>용산~문산 복선전철 가좌역사 신축 기타공사</t>
  </si>
  <si>
    <t>지하역사 지하4층 연면적 13,234㎡
공사기간(착공일로부터 18개월)</t>
  </si>
  <si>
    <t>서울시 서대문구 남가좌동 일대</t>
  </si>
  <si>
    <t>142331C02C</t>
  </si>
  <si>
    <t>경춘선 별내역사 신축공사</t>
  </si>
  <si>
    <t>선하역사 지상2층 연면적 2,165㎡
공사기간(착공일로부터 15개월)</t>
  </si>
  <si>
    <t>경기도 남양주시 별내면 일원</t>
  </si>
  <si>
    <t>198331C01C</t>
  </si>
  <si>
    <t>망우~금곡 복선전철 신내역사 신축공사</t>
  </si>
  <si>
    <t>선하역사 지상2층 연면적 1,702㎡
공사기간(착공일로부터 15개월)</t>
  </si>
  <si>
    <t>서울시 중랑구 신내동 일대</t>
  </si>
  <si>
    <t>147331C06C</t>
  </si>
  <si>
    <t>군장국가산업단지 인입철도건설
제1공구 노반건설공사</t>
  </si>
  <si>
    <t>전라북도 군산시 일원</t>
  </si>
  <si>
    <t>군장국가산업단지 인입철도건설
제2공구 노반건설공사</t>
  </si>
  <si>
    <t>익산~대야 복선전철 제1공구 노반건설공사</t>
  </si>
  <si>
    <t>총연장 본선 4.43km, 연결선 1.73km
공사기간(착공일로부터 50개월)</t>
  </si>
  <si>
    <t>전라북도 익산시 일원</t>
  </si>
  <si>
    <t>158311C10C</t>
  </si>
  <si>
    <t>익산~대야 복선전철 제2공구 노반건설공사</t>
  </si>
  <si>
    <t>총연장 본선 6.59km, 대야역
공사기간(착공일로부터 50개월)</t>
  </si>
  <si>
    <t>158311C20C</t>
  </si>
  <si>
    <t>오리~수원 복선전철 영통역사 신축공사</t>
  </si>
  <si>
    <t>지하역사 지하2층 연면적 8037㎡
공사기간(착공일로부터 18개월)</t>
  </si>
  <si>
    <t>경기도 수원시 일대</t>
  </si>
  <si>
    <t>오리~수원 복선전철 방죽역사 신축공사</t>
  </si>
  <si>
    <t>지하역사 지하2층 연면적 10490㎡
공사기간(착공일로부터 18개월)</t>
  </si>
  <si>
    <t>한국철도시설공단 영남본부 사옥 신축공사</t>
  </si>
  <si>
    <t>사옥신축 7173㎡
공사기간(착공일로부터 24개월)</t>
  </si>
  <si>
    <t>부산광역시 동구 수정동 일원</t>
  </si>
  <si>
    <t>일반철도
(기타사업)</t>
  </si>
  <si>
    <t>부산~울산 복선전철 덕하차량기지 건설공사</t>
  </si>
  <si>
    <t>부지면적 연면적 320,148㎡
공사기간(착공일로부터 72개월)</t>
  </si>
  <si>
    <t>울산광역시 울주군 청량면 덕하리 일대</t>
  </si>
  <si>
    <t>차량기지</t>
  </si>
  <si>
    <t>설계기술실/차량기지설계팀</t>
  </si>
  <si>
    <t>원주~강릉 철도건설 제7공구 노반 건설공사</t>
  </si>
  <si>
    <t>총연장 11.4km
공사기간(착공일로부터 49개월)
 * 대관령1T : 5.96km</t>
  </si>
  <si>
    <t>강원도 평창군 일원</t>
  </si>
  <si>
    <t>원주~강릉 철도건설 제8공구 노반 건설공사</t>
  </si>
  <si>
    <t>총연장 7.8km
공사기간(착공일로부터 49개월)
 * 대관령1T : 7.8km</t>
  </si>
  <si>
    <t>원주~강릉 철도건설 제9공구 노반 건설공사</t>
  </si>
  <si>
    <t>총연장 10.4km
공사기간(착공일로부터 49개월)
 * 대관령1T : 8.0km</t>
  </si>
  <si>
    <t>강원도 평창군, 강릉시 일원</t>
  </si>
  <si>
    <t>전라선 고속화(신리~금지) 궤도공사</t>
  </si>
  <si>
    <t>전라선 고속화(금지~순천) 궤도공사</t>
  </si>
  <si>
    <t>삼랑진~진주 복선전철(반성~진주)궤도공사</t>
  </si>
  <si>
    <t>용산~문산 복선전철(용산~가좌)궤도공사</t>
  </si>
  <si>
    <t>오리~수원 복선전철(기흥~수원)궤도공사</t>
  </si>
  <si>
    <t>수도권북부내륙화물기지인입철도 궤도공사</t>
  </si>
  <si>
    <t>수도권고속철도(수서~평택) 제1공구 노반신설기타공사</t>
  </si>
  <si>
    <t>총연장 5.94Km 
공사기간(착공일로부터 42개월)</t>
  </si>
  <si>
    <t>서울시 강남구~경기도 성남시</t>
  </si>
  <si>
    <t>토목궤도</t>
  </si>
  <si>
    <t>총연장 11.59Km 
공사기간(착공일로부터 41개월)</t>
  </si>
  <si>
    <t>경기도 성남시</t>
  </si>
  <si>
    <t>총연장 5.10Km 
공사기간(착공일로부터 42개월)</t>
  </si>
  <si>
    <t>경기도 성남시~경기도 용인시</t>
  </si>
  <si>
    <t>총연장 8.9Km 
공사기간(착공일로부터 36개월)</t>
  </si>
  <si>
    <t>경기도 용인시 ~ 경기도 화성시</t>
  </si>
  <si>
    <t>총연장 7.9Km 
공사기간(착공일로부터 41개월)</t>
  </si>
  <si>
    <t>경기도 화성시 ~ 경기도 평택시</t>
  </si>
  <si>
    <t>총연장 5.76Km 
공사기간(착공일로부터 37개월)</t>
  </si>
  <si>
    <t>경기도 평택시</t>
  </si>
  <si>
    <t>총연장 7.393Km 
공사기간(착공일로부터 45개월)</t>
  </si>
  <si>
    <t>경부고속철도
대전역사 증축 기타공사</t>
  </si>
  <si>
    <t>역사보완 5,737㎡
주차데크보완 14,974㎡
서광장데크 8,800㎡, 공사기간 36개월</t>
  </si>
  <si>
    <t>대전광역시</t>
  </si>
  <si>
    <t>호남고속철도
공주역사 신축 공사</t>
  </si>
  <si>
    <t>역사 8,745㎡
기타시설 1식, 공사기간 36개월</t>
  </si>
  <si>
    <t>충남 공주시</t>
  </si>
  <si>
    <t>호남고속철도
정읍역사 신축 기타 공사</t>
  </si>
  <si>
    <t>역사 4,818㎡
기타시설 1식, 공사기간 36개월</t>
  </si>
  <si>
    <t>전북 정읍시</t>
  </si>
  <si>
    <t>호남고속철도
광주송정역사 신축 기타공사</t>
  </si>
  <si>
    <t>역사 4,667㎡
기타시설 1식, 공사기간 36개월</t>
  </si>
  <si>
    <t>전남 광주시</t>
  </si>
  <si>
    <t>호남고속철도
부용변전소외 17동 신축공사</t>
  </si>
  <si>
    <t>전기건물 18동, 공사기간 24개월</t>
  </si>
  <si>
    <t>충북청원군,충남연기군,충남공주시,
충남 논산시</t>
  </si>
  <si>
    <t>호남고속철도
익산변전소외 15동 신축공사</t>
  </si>
  <si>
    <t>전기건물 16동, 공사기간 24개월</t>
  </si>
  <si>
    <t>전북익산시, 전북김제시, 전북정읍시</t>
  </si>
  <si>
    <t>호남고속철도
노안변전소외 9동 신축공사</t>
  </si>
  <si>
    <t>전기건물 10동, 공사기간 24개월</t>
  </si>
  <si>
    <t>충청본부</t>
  </si>
  <si>
    <t>중앙기술단 품질시험센터 지붕재 교체 및 기타공사</t>
  </si>
  <si>
    <t>지붕재 교체
바닥 마감재 교체
노후출입문 교체</t>
  </si>
  <si>
    <t>중앙기술단 기지내 품질시험센터</t>
  </si>
  <si>
    <t>144330A01C</t>
  </si>
  <si>
    <t>(단위 : 백만원)</t>
  </si>
  <si>
    <t>(단위 : 백만원)</t>
  </si>
  <si>
    <t xml:space="preserve"> 2011년도 시설공사 집행계획서(신규공사)</t>
  </si>
  <si>
    <t>2011년도
예산</t>
  </si>
  <si>
    <t>번호</t>
  </si>
  <si>
    <t>발주
시기</t>
  </si>
  <si>
    <t>주요공사 개요</t>
  </si>
  <si>
    <t>입찰방법</t>
  </si>
  <si>
    <t>WP코드</t>
  </si>
  <si>
    <t>비고</t>
  </si>
  <si>
    <t>공 사 건 명</t>
  </si>
  <si>
    <t>공사지역</t>
  </si>
  <si>
    <t>공사금액</t>
  </si>
  <si>
    <t>예산구분</t>
  </si>
  <si>
    <t>사업별</t>
  </si>
  <si>
    <t>공종</t>
  </si>
  <si>
    <t>발주요구부서
(본부/팀)</t>
  </si>
  <si>
    <t>1월</t>
  </si>
  <si>
    <t>-</t>
  </si>
  <si>
    <t>4월</t>
  </si>
  <si>
    <t>단차</t>
  </si>
  <si>
    <t>2월</t>
  </si>
  <si>
    <t>제한경쟁</t>
  </si>
  <si>
    <t>단차</t>
  </si>
  <si>
    <t>장기</t>
  </si>
  <si>
    <t>기타</t>
  </si>
  <si>
    <t xml:space="preserve"> 궤도부설 18.65Km 
 분기기부설 : 43틀
 공사기간(착공일로부터 15개월)</t>
  </si>
  <si>
    <t>신리~금지</t>
  </si>
  <si>
    <t>일반경쟁</t>
  </si>
  <si>
    <t>계속</t>
  </si>
  <si>
    <t>일반철도</t>
  </si>
  <si>
    <t>궤도</t>
  </si>
  <si>
    <t>건설본부/궤도처</t>
  </si>
  <si>
    <t>신규생성</t>
  </si>
  <si>
    <t xml:space="preserve"> 궤도부설 30.208Km
 분기기 24틀 
 공사기간(착공일로부터 15개월)</t>
  </si>
  <si>
    <t>금지~순천</t>
  </si>
  <si>
    <t>3월</t>
  </si>
  <si>
    <t xml:space="preserve"> - </t>
  </si>
  <si>
    <t xml:space="preserve"> 궤도부설 29.33Km
 분기기 45틀 
 공사기간(착공일로부터 20개월)</t>
  </si>
  <si>
    <t>반성~진주</t>
  </si>
  <si>
    <t>6월</t>
  </si>
  <si>
    <t xml:space="preserve"> 궤도부설 12.961Km
 공사기간(착공일로부터 20개월)</t>
  </si>
  <si>
    <t>용산~가좌</t>
  </si>
  <si>
    <t>7월</t>
  </si>
  <si>
    <t xml:space="preserve"> 궤도부설 23.663Km
 공사기간(착공일로부터 20개월)</t>
  </si>
  <si>
    <t>기흥~수원</t>
  </si>
  <si>
    <t>10월</t>
  </si>
  <si>
    <t xml:space="preserve"> 궤도부설 9.34Km
 공사기간(착공일로부터 12개월)</t>
  </si>
  <si>
    <t>수도권북부내륙화물기지</t>
  </si>
  <si>
    <t>장기</t>
  </si>
  <si>
    <t>2월</t>
  </si>
  <si>
    <t>감리</t>
  </si>
  <si>
    <t>전라선 고속화(신리~순천)
궤도공사 전면책임감리</t>
  </si>
  <si>
    <t>궤도부설 : 48.858km
분기기부설 : 67틀</t>
  </si>
  <si>
    <t>제한경쟁(PQ)</t>
  </si>
  <si>
    <t>계속</t>
  </si>
  <si>
    <t>일반철도</t>
  </si>
  <si>
    <t>궤도</t>
  </si>
  <si>
    <t>건설본부/궤도처</t>
  </si>
  <si>
    <t>신규생성</t>
  </si>
  <si>
    <t>3월</t>
  </si>
  <si>
    <t>일산선 원흥역 신설 노반건설공사 책임감리용역</t>
  </si>
  <si>
    <t>전면책임감리용역 1식</t>
  </si>
  <si>
    <t>제한경쟁</t>
  </si>
  <si>
    <t>장기</t>
  </si>
  <si>
    <t>수탁사업</t>
  </si>
  <si>
    <t>토목</t>
  </si>
  <si>
    <t>건설본부/일반철도처</t>
  </si>
  <si>
    <t>4월</t>
  </si>
  <si>
    <t>설계</t>
  </si>
  <si>
    <t>신탄리~철원 철도복원 
궤도공사 실시설계</t>
  </si>
  <si>
    <t>궤도부설 : 5.8km</t>
  </si>
  <si>
    <t>일반경쟁</t>
  </si>
  <si>
    <t>호남고속철도 광주차량기지 감리</t>
  </si>
  <si>
    <t>차량기지</t>
  </si>
  <si>
    <t>계속비</t>
  </si>
  <si>
    <t>고속철도</t>
  </si>
  <si>
    <t>건설본부/건축기지처</t>
  </si>
  <si>
    <t>161127S01
(신규)</t>
  </si>
  <si>
    <t>경의선 가좌 및 강매역사 감리용역</t>
  </si>
  <si>
    <t>역사 2개동</t>
  </si>
  <si>
    <t>광역철도
수탁사업</t>
  </si>
  <si>
    <t>건축</t>
  </si>
  <si>
    <t>142123S05(신규)
208123S01</t>
  </si>
  <si>
    <t>오리~수원 복선전철 상갈외 3개역 감리용역</t>
  </si>
  <si>
    <t>역사 4개동</t>
  </si>
  <si>
    <t>광역철도</t>
  </si>
  <si>
    <t>145123S03</t>
  </si>
  <si>
    <t>삼랑진~진주 복선전철 진주외 4동 감리용역</t>
  </si>
  <si>
    <t>역사 5개동</t>
  </si>
  <si>
    <t>장기계속</t>
  </si>
  <si>
    <t>122123S04</t>
  </si>
  <si>
    <t>중앙선 서원주외 3동 감리용역</t>
  </si>
  <si>
    <t>109123S04</t>
  </si>
  <si>
    <t>성남~여주 복선전철 부발차량기지 감리</t>
  </si>
  <si>
    <t>120127S01</t>
  </si>
  <si>
    <t>5월</t>
  </si>
  <si>
    <t>5월</t>
  </si>
  <si>
    <t>원주~제천 복선전철 제1,2공구 노반건설공사 책임감리용역</t>
  </si>
  <si>
    <t>제한경쟁</t>
  </si>
  <si>
    <t>토목</t>
  </si>
  <si>
    <t>원주~제천 복선전철 제3,4공구 노반건설공사 책임감리용역</t>
  </si>
  <si>
    <t>제천~쌍용 복선전철
궤도공사 전면책임감리</t>
  </si>
  <si>
    <t>궤도부설 : 33.64km
분기기부설 : 29틀</t>
  </si>
  <si>
    <t>6월</t>
  </si>
  <si>
    <t>동대구~영천 복선전철 
궤도공사 실시설계용역</t>
  </si>
  <si>
    <t>궤도부설 : 34.9km</t>
  </si>
  <si>
    <t>망우~금곡 복선전철 신내, 별내역 감리용역</t>
  </si>
  <si>
    <t>147123S06
198123S01</t>
  </si>
  <si>
    <t>영남본부 사옥신축 감리용역</t>
  </si>
  <si>
    <t>사옥 1개동</t>
  </si>
  <si>
    <t>기타</t>
  </si>
  <si>
    <t>용산~문산 복선전철(용산~
가좌)궤도공사 전면책임감리</t>
  </si>
  <si>
    <t>궤도부설 : 64.6</t>
  </si>
  <si>
    <t>7월</t>
  </si>
  <si>
    <t>익산~대야 복선전철 제1,2공구 노반 건설공사 책임감리</t>
  </si>
  <si>
    <t>군장국가산업단지 인입철도 제1,2공구 노반건설공사 책임감리</t>
  </si>
  <si>
    <t>기타사업</t>
  </si>
  <si>
    <t>오리~수원 복선전철(기흥~
수원)궤도공사 전면책임감리</t>
  </si>
  <si>
    <t>궤도부설 : 18.2km</t>
  </si>
  <si>
    <t>8월</t>
  </si>
  <si>
    <t>경부고속2단계 대전역사 감리</t>
  </si>
  <si>
    <t>역사 1개동</t>
  </si>
  <si>
    <t>102123S02</t>
  </si>
  <si>
    <t>호남고속철도 공주역 감리</t>
  </si>
  <si>
    <t>161123S01</t>
  </si>
  <si>
    <t>호남고속철도 정읍역 감리</t>
  </si>
  <si>
    <t>161123S02</t>
  </si>
  <si>
    <t>호남고속철도 광주송정역 감리</t>
  </si>
  <si>
    <t>161123S03</t>
  </si>
  <si>
    <t>호남고속철도 부용변전소외 17동</t>
  </si>
  <si>
    <t>변전소건물 18개동</t>
  </si>
  <si>
    <t>161123S04</t>
  </si>
  <si>
    <t>호남고속철도 익산변전소외 15동</t>
  </si>
  <si>
    <t>변전소건물 16개동</t>
  </si>
  <si>
    <t>161123S05</t>
  </si>
  <si>
    <t>호남고속철도 노안변전소외 9동</t>
  </si>
  <si>
    <t>변전소건물 10개동</t>
  </si>
  <si>
    <t>161123S06</t>
  </si>
  <si>
    <t>9월</t>
  </si>
  <si>
    <t>진주~광양 복선화 
궤도공사 실시설계</t>
  </si>
  <si>
    <t>궤도부설 : 51.4km</t>
  </si>
  <si>
    <t>10월</t>
  </si>
  <si>
    <t>원주~강릉 철도건설 제7공구 노반 건설공사 전면책임감리용역</t>
  </si>
  <si>
    <t>원주~강릉 철도건설 제8공구 노반 건설공사 전면책임감리용역</t>
  </si>
  <si>
    <t>원주~강릉 철도건설 제9공구 노반 건설공사 전면책임감리용역</t>
  </si>
  <si>
    <t>성남~여주 복선전철 
궤도공사 실시설계</t>
  </si>
  <si>
    <t>궤도부설 : 51.27km</t>
  </si>
  <si>
    <t>수도권북부내륙화물기지인입
철도 궤도공사 전면책임감리</t>
  </si>
  <si>
    <t>궤도부설 : 9.34km
분기기 : 27틀</t>
  </si>
  <si>
    <t>11월</t>
  </si>
  <si>
    <t>울산~포항 복선전철 
궤도공사 실시설계</t>
  </si>
  <si>
    <t>궤도부설 : 76.7km</t>
  </si>
  <si>
    <t>오리~수원 복선전철 기흥~수원간 터널기계설비 감리</t>
  </si>
  <si>
    <t>기계설비 1식</t>
  </si>
  <si>
    <t>145123S13</t>
  </si>
  <si>
    <t>경춘선 묵현역 감리용역</t>
  </si>
  <si>
    <t>206123S01
(신규)</t>
  </si>
  <si>
    <t>수도권고속철도(수서~평택) 제2공구 노반신설기타공사</t>
  </si>
  <si>
    <t>수도권고속철도(수서~평택) 제3공구 노반신설기타공사</t>
  </si>
  <si>
    <t>수도권고속철도(수서~평택) 제5공구 노반신설기타공사</t>
  </si>
  <si>
    <t>수도권고속철도(수서~평택) 제6공구 노반신설기타공사</t>
  </si>
  <si>
    <t>수도권고속철도(수서~평택) 제7공구 노반신설기타공사</t>
  </si>
  <si>
    <t>수도권고속철도(수서~평택) 제8공구 노반신설기타공사</t>
  </si>
  <si>
    <t>건축</t>
  </si>
  <si>
    <t>전남 장성군, 광주광산구</t>
  </si>
  <si>
    <t>수도권고속철도
터널기계설비 2공구 기본및실시설계</t>
  </si>
  <si>
    <t>수도권고속철도
터널기계설비 3공구 기본및실시설계</t>
  </si>
  <si>
    <t>수도권고속철도
터널기계설비 4공구 기본및실시설계</t>
  </si>
  <si>
    <t>수탁</t>
  </si>
  <si>
    <t>전력</t>
  </si>
  <si>
    <t>5월</t>
  </si>
  <si>
    <t>통신</t>
  </si>
  <si>
    <t>계속비</t>
  </si>
  <si>
    <t>9월</t>
  </si>
  <si>
    <t>고속철도</t>
  </si>
  <si>
    <t>12월</t>
  </si>
  <si>
    <t>8월</t>
  </si>
  <si>
    <t>중앙기술단/품질시험센터</t>
  </si>
  <si>
    <t>김포도시철도 건설공사</t>
  </si>
  <si>
    <t>L=21.9km
 정거장 6개소</t>
  </si>
  <si>
    <t>김포시 김포공항~한강신도시</t>
  </si>
  <si>
    <t>장기계속</t>
  </si>
  <si>
    <t>수탁사업</t>
  </si>
  <si>
    <t>노반</t>
  </si>
  <si>
    <t>김포지하철건설사업단/기본계획변경팀</t>
  </si>
  <si>
    <t>미생성</t>
  </si>
  <si>
    <t>연결선 신설 2.88㎞
공항철도 시스템 개량, 서울역 연결통로 신설</t>
  </si>
  <si>
    <t>설계기술실/일반광역설계처</t>
  </si>
  <si>
    <t>일산선 원흥역 신설 노반건설공사</t>
  </si>
  <si>
    <t>총연장 : 117m(지하)</t>
  </si>
  <si>
    <t>설계기술실/일반철도1팀</t>
  </si>
  <si>
    <t>별내역 신설 노반건설공사</t>
  </si>
  <si>
    <t>경기도 남양주시</t>
  </si>
  <si>
    <t>수원~인천 복선전철 제2공구(고색~한대) 노반신설공사</t>
  </si>
  <si>
    <t>총연장 6.4Km 
공사기간(착공일로부터 60개월)</t>
  </si>
  <si>
    <t>수원시 권선구 ~ 화성시 야목면</t>
  </si>
  <si>
    <t>광역철도</t>
  </si>
  <si>
    <t>143311C20</t>
  </si>
  <si>
    <t>중앙선(서원주~남원주) 복선전철 노반건설공사</t>
  </si>
  <si>
    <t>총연장 7.27Km 
공사기간(착공일로부터 60개월)</t>
  </si>
  <si>
    <t>강원도 원주시 일원</t>
  </si>
  <si>
    <t>중앙선 원주~제천 복선전철 제2공구 노반 건설공사</t>
  </si>
  <si>
    <t>중앙선 원주~제천 복선전철 제3공구 노반 건설공사</t>
  </si>
  <si>
    <t>중앙선 원주~제천 복선전철 제4공구 노반 건설공사</t>
  </si>
  <si>
    <t>총연장 17km073
공사기간(착공일로부터 60개월)</t>
  </si>
  <si>
    <t>총연장 13km514
공사기간(착공일로부터 60개월)</t>
  </si>
  <si>
    <t>전라북도 익산시~군산시 일원</t>
  </si>
  <si>
    <t>서해선 홍성∼송산 복선전철 제4공구 건설공사</t>
  </si>
  <si>
    <t>총연장 11.5Km 
공사기간(착공일로부터 60개월)</t>
  </si>
  <si>
    <t>충청남도 당진군, 아산시 일원</t>
  </si>
  <si>
    <t>서해선 홍성∼송산 복선전철 제5공구 건설공사</t>
  </si>
  <si>
    <t>총연장 5.1Km 
공사기간(착공일로부터 60개월)</t>
  </si>
  <si>
    <t xml:space="preserve">충청남도 아산시,경기도 평택시 일원 </t>
  </si>
  <si>
    <t>서해선 홍성∼송산 복선전철 제9공구 건설공사</t>
  </si>
  <si>
    <t>총연장 10.5Km 
공사기간(착공일로부터 60개월)</t>
  </si>
  <si>
    <t>경기도 화성시 일원</t>
  </si>
  <si>
    <t>7월</t>
  </si>
  <si>
    <t>145331C05C</t>
  </si>
  <si>
    <t>145331C06C</t>
  </si>
  <si>
    <t>경인선 백운역~백운초교간 선로상부복개 공사</t>
  </si>
  <si>
    <t>기존경인선 상부 300m 복개공사</t>
  </si>
  <si>
    <t>인천시 부평구</t>
  </si>
  <si>
    <t>1사1공구</t>
  </si>
  <si>
    <t>경춘선 묵현역사 신축공사</t>
  </si>
  <si>
    <t>지상역사 지상2층 연면적 1051㎡
공사기간(착공일로부터 15개월)</t>
  </si>
  <si>
    <t>경기도 남양주시 일대</t>
  </si>
  <si>
    <t>신설예정</t>
  </si>
  <si>
    <t>오리~수원 복선전철 본선 지하구간(기흥~수원) 기계설비공사</t>
  </si>
  <si>
    <t>본선(기흥~수원) 환기, 제연, 배수 등 기계설비 설치
공사기간(착공일로부터 24개월)</t>
  </si>
  <si>
    <t>경기도 용인 및 수원시 일대</t>
  </si>
  <si>
    <t>기계</t>
  </si>
  <si>
    <t>제한경쟁(PQ,TP)</t>
  </si>
  <si>
    <t>단차</t>
  </si>
  <si>
    <t>1월</t>
  </si>
  <si>
    <t>경인선 백운역~백운초교간 선로상부복개 실시설계</t>
  </si>
  <si>
    <t>기존경인선 상부 300m 복개공사</t>
  </si>
  <si>
    <t>원주~강릉 철도건설 사전재해영향성검토</t>
  </si>
  <si>
    <t>원주~강릉 노반 실시설계 구간</t>
  </si>
  <si>
    <t>환경</t>
  </si>
  <si>
    <t>포항~삼척 철도건설 제17공구
환경영향평가</t>
  </si>
  <si>
    <t>환경영향평가 1식</t>
  </si>
  <si>
    <t>여주~문경 철도건설 환경영향평가</t>
  </si>
  <si>
    <t>교통</t>
  </si>
  <si>
    <t>경의선 강매역 신설 교통영향분석·개선대책수립</t>
  </si>
  <si>
    <t>교통영향분석·개선대책수립 1식</t>
  </si>
  <si>
    <t>경춘선 묵현역 신설 교통영향분석·개선대책수립</t>
  </si>
  <si>
    <t>포항~삼척 철도건설 제17공구 교통영향분석·개선대책수립</t>
  </si>
  <si>
    <t>수도권고속철도 터널기계설비 설계</t>
  </si>
  <si>
    <t>터널기계설비</t>
  </si>
  <si>
    <t>기계</t>
  </si>
  <si>
    <t>설계기술실
일반건축설계팀</t>
  </si>
  <si>
    <t>서해선 복선전철 환경영향평가</t>
  </si>
  <si>
    <t>신안산선 복선전철 환경영향평가</t>
  </si>
  <si>
    <t>여주~문경 철도건설 교통영향분석·개선대책수립</t>
  </si>
  <si>
    <t>서해선 복선전철 교통영향분석·개선대책수립</t>
  </si>
  <si>
    <t>울산신항 인입철도 교통영향분석·개선대책수립</t>
  </si>
  <si>
    <t>포항영일만신항 인입철도 교통영향분석·개선대책수립</t>
  </si>
  <si>
    <t>신안산선 복선전철 교통영향분석·개선대책수립</t>
  </si>
  <si>
    <t>4월</t>
  </si>
  <si>
    <t>원주~강릉 철도건설 터널구간 기계환기설비 설계</t>
  </si>
  <si>
    <t>터널구간 기계환기설비 설계</t>
  </si>
  <si>
    <t>신안산선 복선전철 송산차량기지 기술조사</t>
  </si>
  <si>
    <t>일반용역</t>
  </si>
  <si>
    <t>차량기지</t>
  </si>
  <si>
    <t>수원~인천 복선전철 시흥차량기지 신축설계</t>
  </si>
  <si>
    <t>건축</t>
  </si>
  <si>
    <t>동두천~연천 복선전철 노반 기본 및 실시설계</t>
  </si>
  <si>
    <t>총연장 20.7km
토공 14.0km, 교량 4.1km, 터널 2.6km
정거장 4개소</t>
  </si>
  <si>
    <t>6월</t>
  </si>
  <si>
    <t>중부내륙철도(여주~충주) 3개역사 설계공모(111,112,221역사)</t>
  </si>
  <si>
    <t>역사 설계공모</t>
  </si>
  <si>
    <t>설계공모</t>
  </si>
  <si>
    <t>서해선 복선전철 6개역사 설계공모(101~106역사)</t>
  </si>
  <si>
    <t>장항선 개량 2단계(신성~주포) 노반 기본 및 실시설계</t>
  </si>
  <si>
    <t>총연장 18.8km
토공 22.3km, 교량 6.5km</t>
  </si>
  <si>
    <t>장항선 개량 2단계(남포~간치) 노반 기본 및 실시설계</t>
  </si>
  <si>
    <t>총연장 14.4km
토공 6.1km, 교량 2.6km, 터널 5.7km</t>
  </si>
  <si>
    <t>영천~신경주 복선전철 노반 기본 및 실시설계</t>
  </si>
  <si>
    <t>총연장 25.5km
토공 10.2km, 교량 5.1km, 터널 10.2km</t>
  </si>
  <si>
    <t>8월</t>
  </si>
  <si>
    <t>신안산선 복선전철 15개역사 설계공모</t>
  </si>
  <si>
    <t>10월</t>
  </si>
  <si>
    <t>포항~삼척 철도건설포항역사 및 포항기관차사무소 실시설계</t>
  </si>
  <si>
    <t>역사설계</t>
  </si>
  <si>
    <t>설계공모에 
의한 수의계약</t>
  </si>
  <si>
    <t>포항~삼척 철도건설 청하외 2개역사(남정, 강구) 실시설계</t>
  </si>
  <si>
    <t>포항~삼척 철도건설 영덕역사 실시설계</t>
  </si>
  <si>
    <t>울산~포항 복선전철 나원역사 실시설계</t>
  </si>
  <si>
    <t>울산~포항 복선전철 안강역사 실시설계</t>
  </si>
  <si>
    <t>신안산선 복선전철 본선기계설비 신축설계</t>
  </si>
  <si>
    <t>본선구간 기계환기설비 설계</t>
  </si>
  <si>
    <t>기계</t>
  </si>
  <si>
    <t>경기도 고양시 일원</t>
  </si>
  <si>
    <t>경부선 구미-약목간 오태동구교 확장공사</t>
  </si>
  <si>
    <t>철도하부 지하차도 B=18.0m, H=4.83m, L=96m(부속도로)</t>
  </si>
  <si>
    <t>경북 구미시 오태동 일원</t>
  </si>
  <si>
    <t>호남선 연산-논산간 청동지하차도 설치공사</t>
  </si>
  <si>
    <t>철도하부 지하차도 B=8.5m, H=5.1m, L=230m(부속도로)</t>
  </si>
  <si>
    <t>충남 논산시 연산면 청동리 일원</t>
  </si>
  <si>
    <t>경부선 심천-영동간 보은가도교 확장공사</t>
  </si>
  <si>
    <t>가도교확장 B=13.7m, H=4m, L=110m(부속도로)</t>
  </si>
  <si>
    <t>충북 영동군 영동읍 계산리 일원</t>
  </si>
  <si>
    <t>155853R52C</t>
  </si>
  <si>
    <t>경부선 북삼천교 차량한계틀 설치공사외 기타공사</t>
  </si>
  <si>
    <t>차량한계틀설치, 배수로 개량공사</t>
  </si>
  <si>
    <t>경북 칠곡군 북삼읍, 충북 옥천군 건진리 외</t>
  </si>
  <si>
    <t>경부선 옥천변전소 지장송전선로이설공사</t>
  </si>
  <si>
    <t>지장송전선로 이설(100m)</t>
  </si>
  <si>
    <t>충북 옥천군 날망소하천 일원</t>
  </si>
  <si>
    <t>전기</t>
  </si>
  <si>
    <t>경부선 증약터널 방재공사</t>
  </si>
  <si>
    <t>설비 및 전기공사</t>
  </si>
  <si>
    <t>충북 옥천군 군북면 증약리 일원</t>
  </si>
  <si>
    <t>155851R21C1</t>
  </si>
  <si>
    <t>4월</t>
  </si>
  <si>
    <t>동순천~광양 전차선로 신설공사</t>
  </si>
  <si>
    <t>총연장 : 10.9㎞
공사기간(착공일로부터 24개월)</t>
  </si>
  <si>
    <t>동순천~광양</t>
  </si>
  <si>
    <t>제한경쟁</t>
  </si>
  <si>
    <t>장기</t>
  </si>
  <si>
    <t>일반철도</t>
  </si>
  <si>
    <t>전력</t>
  </si>
  <si>
    <t>전기사업단/전철전력처</t>
  </si>
  <si>
    <t>신규생성</t>
  </si>
  <si>
    <t>9월</t>
  </si>
  <si>
    <t>1사1공구</t>
  </si>
  <si>
    <t>호남고속철도 오송~공주간 전철전원설비 신설 공사</t>
  </si>
  <si>
    <t>송전선로 : 5.0Km, 변전설비 : 5개소 
공사기간(착공일로부터 36개월)</t>
  </si>
  <si>
    <t>오송~공주</t>
  </si>
  <si>
    <t>제한경쟁(PQ)</t>
  </si>
  <si>
    <t>계속비</t>
  </si>
  <si>
    <t>고속철도</t>
  </si>
  <si>
    <t>전력</t>
  </si>
  <si>
    <t>전기사업단/전철전력처(송변전팀)</t>
  </si>
  <si>
    <t>신규생성</t>
  </si>
  <si>
    <t>9월</t>
  </si>
  <si>
    <t>호남고속철도 공주~익산간 전철전원설비 신설 공사</t>
  </si>
  <si>
    <t>송전선로 : 0.6Km, 변전설비 : 5개소 
공사기간(착공일로부터 36개월)</t>
  </si>
  <si>
    <t>공주~익산</t>
  </si>
  <si>
    <t>호남고속철도 익산~광주간 전철전원설비 신설 공사</t>
  </si>
  <si>
    <t>송전선로 : 1.0Km, 변전설비 : 12개소 
공사기간(착공일로부터 36개월)</t>
  </si>
  <si>
    <t>익산~광주</t>
  </si>
  <si>
    <t>덕소~원주 서원주외 3역 전력설비 신설 기타공사</t>
  </si>
  <si>
    <t>총연장 90.4㎞ 중 해당역사
공사기간(착공일로부터 14개월)</t>
  </si>
  <si>
    <t>서원주, 양동, 구둔, 판대</t>
  </si>
  <si>
    <t>계속비</t>
  </si>
  <si>
    <t>일반철도</t>
  </si>
  <si>
    <t>전력</t>
  </si>
  <si>
    <t>전기사업단/전철전력처</t>
  </si>
  <si>
    <t>109413C09</t>
  </si>
  <si>
    <t>부산신항 진입철도 및 임항철도, 진주역 외 4개소 전력설비 신설공사</t>
  </si>
  <si>
    <t>해당역사
공사기간(착공일로부터 14개월)</t>
  </si>
  <si>
    <t>진주역 외 4역</t>
  </si>
  <si>
    <t>신규생성</t>
  </si>
  <si>
    <t>경의선 용산~가좌간 전원설비 및 전철전력설비 신설공사</t>
  </si>
  <si>
    <t>총연장 8㎞
공사기간(착공일로부터 24개월)</t>
  </si>
  <si>
    <t>용산~가좌</t>
  </si>
  <si>
    <t>광역철도</t>
  </si>
  <si>
    <t>분당선 기흥~방죽간 전력설비 신설공사</t>
  </si>
  <si>
    <t>총연장 8.5㎞
공사기간(착공일로부터 14개월)</t>
  </si>
  <si>
    <t>기흥~방죽</t>
  </si>
  <si>
    <t>경춘선 별내역 전력설비 신설공사</t>
  </si>
  <si>
    <t>별내역사
공사기간(착공일로부터 14개월)</t>
  </si>
  <si>
    <t>별내역</t>
  </si>
  <si>
    <t>수탁</t>
  </si>
  <si>
    <t>198413C01</t>
  </si>
  <si>
    <t>경춘선 묵현역 전력설비 신설공사</t>
  </si>
  <si>
    <t>묵현역사
공사기간(착공일로부터 14개월)</t>
  </si>
  <si>
    <t>묵현역</t>
  </si>
  <si>
    <t>10월</t>
  </si>
  <si>
    <t>월계~녹천 철도이설 전철전력설비 신설공사</t>
  </si>
  <si>
    <t>총연장 1.46㎞
공사기간(착공일로부터 36개월)</t>
  </si>
  <si>
    <t>월계~녹천</t>
  </si>
  <si>
    <t>수도권북부 내륙화물기지 인입철도 전철전력설비 신설공사</t>
  </si>
  <si>
    <t>총연장 3.2㎞
공사기간(착공일로부터 36개월)</t>
  </si>
  <si>
    <t>수도권북부 내륙화물기지</t>
  </si>
  <si>
    <t>12월</t>
  </si>
  <si>
    <t>경원선 신탄리~철원간 전력설비 신설공사</t>
  </si>
  <si>
    <t>총연장 5.6㎞
공사기간(착공일로부터 12개월)</t>
  </si>
  <si>
    <t>신탄리~철원</t>
  </si>
  <si>
    <t>5월</t>
  </si>
  <si>
    <t>죽전~수원(기흥~수원간) 복선전철 신호설비 신설기타공사</t>
  </si>
  <si>
    <t>총연장 12.6Km 
공사기간(착공일로부터 24개월)</t>
  </si>
  <si>
    <t>기흥~수원</t>
  </si>
  <si>
    <t>계속비</t>
  </si>
  <si>
    <t>광역철도</t>
  </si>
  <si>
    <t>신호</t>
  </si>
  <si>
    <t>신규생성</t>
  </si>
  <si>
    <t>신탄리~철원 철도복원 신호설비 신설기타공사</t>
  </si>
  <si>
    <t>총연장 5.8Km 
공사기간(착공일로부터 24개월)</t>
  </si>
  <si>
    <t>신탄리~철원</t>
  </si>
  <si>
    <t>장기계속</t>
  </si>
  <si>
    <t>장기계속</t>
  </si>
  <si>
    <t>일반철도</t>
  </si>
  <si>
    <t>170431C01C</t>
  </si>
  <si>
    <t xml:space="preserve">송도~인천 복선전철 신호설비 신설기타공사 </t>
  </si>
  <si>
    <t>총연장 8.1km
공사기간(착공일로부터 24개월)</t>
  </si>
  <si>
    <t>송도~인천</t>
  </si>
  <si>
    <t>수도권북부내륙화물기지 인입철도 신호설비 신설기타공사</t>
  </si>
  <si>
    <t>총연장 3.2km
공사기간(착공일로부터 24개월)</t>
  </si>
  <si>
    <t>문산역~화물기지</t>
  </si>
  <si>
    <t>기타사업</t>
  </si>
  <si>
    <t>187431C01C</t>
  </si>
  <si>
    <t>부산~울산 복선전철 부산~일광간 신호설비 지장물 이설공사</t>
  </si>
  <si>
    <t>총연장 27.9km
공사기간(착공일로부터 24개월)</t>
  </si>
  <si>
    <t>부전~일광</t>
  </si>
  <si>
    <t xml:space="preserve">경의선 용산~가좌간 신호설비 신설기타공사 </t>
  </si>
  <si>
    <t>총연장 8km
공사기간(착공일로부터 24개월)</t>
  </si>
  <si>
    <t>용산~가좌</t>
  </si>
  <si>
    <t>142431C04C</t>
  </si>
  <si>
    <t>전라선 신리~순천간 광전송선로 이중화 신설공사</t>
  </si>
  <si>
    <t>전라선 신리~순천간 119㎞
광케이블 이중화 신설공사</t>
  </si>
  <si>
    <t>신리~순천</t>
  </si>
  <si>
    <t>통신</t>
  </si>
  <si>
    <t>전기사업단/정보통신처</t>
  </si>
  <si>
    <t>8월</t>
  </si>
  <si>
    <t>분당선 기흥~수원간 통신설비 신설공사</t>
  </si>
  <si>
    <t xml:space="preserve">총연장 13.4 ㎞
기흥~수원간 본선 통신설비 </t>
  </si>
  <si>
    <t>기흥~수원</t>
  </si>
  <si>
    <t>경전선 진주역외 4개소 통신설비 신설공사</t>
  </si>
  <si>
    <t>진주역외 4개소 통신공사</t>
  </si>
  <si>
    <t>마산~진주</t>
  </si>
  <si>
    <t>122421C05C</t>
  </si>
  <si>
    <t>1사1공구</t>
  </si>
  <si>
    <t>분당선 상갈외 6역 역무용통신설비 신설공사</t>
  </si>
  <si>
    <t>오리~수원 복선전철 상갈외 6역 역무통신공사</t>
  </si>
  <si>
    <t>상갈외 6역</t>
  </si>
  <si>
    <t>제한경쟁</t>
  </si>
  <si>
    <t>통신</t>
  </si>
  <si>
    <t>전기사업단/정보통신처</t>
  </si>
  <si>
    <t>10월</t>
  </si>
  <si>
    <t>중앙선 서원주외 5역 통신설비 신설공사</t>
  </si>
  <si>
    <t>서원주외 5개소 통신공사</t>
  </si>
  <si>
    <t>서원주외 5개역</t>
  </si>
  <si>
    <t>109422C05C</t>
  </si>
  <si>
    <t>중앙선 덕소~원주간 광전송선로 이중화 신설공사</t>
  </si>
  <si>
    <t>중앙선 덕소~원주간 78㎞
광케이블 이중화 신설공사</t>
  </si>
  <si>
    <t>덕소~원주</t>
  </si>
  <si>
    <t>경춘선 별내역 통신설비 신설공사</t>
  </si>
  <si>
    <t>별내역 통신공사</t>
  </si>
  <si>
    <t>경춘선 별내</t>
  </si>
  <si>
    <t>수탁사업</t>
  </si>
  <si>
    <t>198421C01C</t>
  </si>
  <si>
    <t>경원선 신탄리~철원간 통신설비 신설공사</t>
  </si>
  <si>
    <t>신탄리~철원간 통신공사</t>
  </si>
  <si>
    <t>신탄리~철원</t>
  </si>
  <si>
    <t>동대구~영천간 지장통신 이설공사</t>
  </si>
  <si>
    <t xml:space="preserve">동대구~영천 간 지장물 이설 </t>
  </si>
  <si>
    <t>경산~영천시 일원</t>
  </si>
  <si>
    <t>193421C03</t>
  </si>
  <si>
    <t>설계</t>
  </si>
  <si>
    <t>송전선로 : 2km
변전설비 : 6개소
(기간 : 36개월)</t>
  </si>
  <si>
    <t>제한경쟁
(PQ)</t>
  </si>
  <si>
    <t>장기</t>
  </si>
  <si>
    <t>일반철도</t>
  </si>
  <si>
    <t>송전선로 : 21km
변전설비 : 6개소
(기간 : 36개월)</t>
  </si>
  <si>
    <t>송전선로 : 4km
변전설비 : 3개소
(기간 : 36개월)</t>
  </si>
  <si>
    <t>감리</t>
  </si>
  <si>
    <t>호남고속철도 오송~익산간
전철전원설비 신설 공사 감리용역</t>
  </si>
  <si>
    <t>송전선로 : 5.6Km, 변전설비 : 10개소 
공사기간(착공일로부터 36개월)</t>
  </si>
  <si>
    <t>호남고속철도 익산~광주간
전철전원설비 신설 공사 감리용역</t>
  </si>
  <si>
    <t>제천~쌍용 복선전철 신호설비 추가 실시설계</t>
  </si>
  <si>
    <t>총연장 18.3km
신호설비 1식</t>
  </si>
  <si>
    <t>제한경쟁</t>
  </si>
  <si>
    <t>원주~제천 복선전철 신호설비 기본설계</t>
  </si>
  <si>
    <t>총연장 41.1km
신호설비 1식</t>
  </si>
  <si>
    <t>익산~대야 신호설비 기본설계</t>
  </si>
  <si>
    <t>총연장 11km
신호설비 1식</t>
  </si>
  <si>
    <t>군장산업단지 인입철도 신호설비 기본설계</t>
  </si>
  <si>
    <t>총연장 27.9km
신호설비 1식</t>
  </si>
  <si>
    <t>대구선 복선전철 신호설비 기본설계</t>
  </si>
  <si>
    <t>총연장 34.9km
신호설비 1식</t>
  </si>
  <si>
    <t>일산선 원흥역사 신설 신호설비 실시설계</t>
  </si>
  <si>
    <t>신호설비 1식</t>
  </si>
  <si>
    <t>경춘선 묵현역사 신설 신호설비 실시설계</t>
  </si>
  <si>
    <t>신호설비 2식</t>
  </si>
  <si>
    <t>죽전~수원(기흥~수원간) 복선전철 신호설비 신설기타공사 감리용역</t>
  </si>
  <si>
    <t>총연장 12.6Km 
신호공사 감리</t>
  </si>
  <si>
    <t>신탄리~철원 철도복원 신호설비 신설기타공사 감리용역</t>
  </si>
  <si>
    <t>총연장 5.8Km 
신호공사 감리</t>
  </si>
  <si>
    <t>송도~인천 복선전철 신호설비 신설기타공사 감리용역</t>
  </si>
  <si>
    <t>총연장 8.1km
신호공사 감리</t>
  </si>
  <si>
    <t>수도권북부내륙화물기지 인입철도 신호설비 신설기타공사감리용역</t>
  </si>
  <si>
    <t>총연장 3.2km
신호공사 감리</t>
  </si>
  <si>
    <t>부산~울산 복선전철 부산~일광간 신호설비 지장물 이설공사감리용역</t>
  </si>
  <si>
    <t>총연장 27.9km
신호공사 감리</t>
  </si>
  <si>
    <t>경의선 용산~가좌간 신호설비 신설기타공사 감리용역</t>
  </si>
  <si>
    <t>총연장 8km
신호공사 감리</t>
  </si>
  <si>
    <t>제한경쟁(PQ)</t>
  </si>
  <si>
    <t>11월</t>
  </si>
  <si>
    <t>12월</t>
  </si>
  <si>
    <t>경의선 강매역사 신축공사</t>
  </si>
  <si>
    <t>지상역사 지상2층 연면적 860㎡
공사기간(착공일로부터 10개월)</t>
  </si>
  <si>
    <t>경기도 고양시 행신동 일원</t>
  </si>
  <si>
    <t>제한경쟁</t>
  </si>
  <si>
    <t>장기계속</t>
  </si>
  <si>
    <t>수탁사업</t>
  </si>
  <si>
    <t>건축</t>
  </si>
  <si>
    <t>설계기술실/광역건축설계팀</t>
  </si>
  <si>
    <t>신설예정</t>
  </si>
  <si>
    <t>2011년도 신규물품(사업용) 발주계획</t>
  </si>
  <si>
    <t>번호</t>
  </si>
  <si>
    <t>발주
시기</t>
  </si>
  <si>
    <t>단위사업명</t>
  </si>
  <si>
    <t>품   명</t>
  </si>
  <si>
    <t>입찰방법</t>
  </si>
  <si>
    <t>물품총규모</t>
  </si>
  <si>
    <t>2011년도
예산</t>
  </si>
  <si>
    <t>예산구분</t>
  </si>
  <si>
    <t>예산구분</t>
  </si>
  <si>
    <t>사업별</t>
  </si>
  <si>
    <t>사업별</t>
  </si>
  <si>
    <t>공종</t>
  </si>
  <si>
    <t>공종</t>
  </si>
  <si>
    <t>발주요구부서
(본부 및 팀)</t>
  </si>
  <si>
    <t>WP코드</t>
  </si>
  <si>
    <t>비고</t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</si>
</sst>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_-;\-* #,##0.000_-;_-* &quot;-&quot;??_-;_-@_-"/>
  </numFmts>
  <fonts count="28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u val="single"/>
      <sz val="24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sz val="9"/>
      <color indexed="8"/>
      <name val="굴림체"/>
      <family val="3"/>
    </font>
    <font>
      <b/>
      <sz val="9"/>
      <name val="돋움"/>
      <family val="3"/>
    </font>
    <font>
      <sz val="9"/>
      <color indexed="8"/>
      <name val="가는각진제목체"/>
      <family val="3"/>
    </font>
    <font>
      <sz val="9"/>
      <color indexed="10"/>
      <name val="굴림체"/>
      <family val="3"/>
    </font>
    <font>
      <sz val="11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  <font>
      <sz val="9"/>
      <name val="돋움체"/>
      <family val="3"/>
    </font>
    <font>
      <b/>
      <sz val="11"/>
      <name val="굴림체"/>
      <family val="3"/>
    </font>
    <font>
      <b/>
      <sz val="11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17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1" fontId="5" fillId="0" borderId="2" xfId="17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1" fontId="18" fillId="2" borderId="2" xfId="17" applyFont="1" applyFill="1" applyBorder="1" applyAlignment="1">
      <alignment horizontal="center" vertical="center"/>
    </xf>
    <xf numFmtId="41" fontId="18" fillId="2" borderId="2" xfId="17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41" fontId="5" fillId="0" borderId="2" xfId="17" applyFont="1" applyFill="1" applyBorder="1" applyAlignment="1">
      <alignment horizontal="right" vertical="center"/>
    </xf>
    <xf numFmtId="41" fontId="7" fillId="0" borderId="2" xfId="17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quotePrefix="1">
      <alignment horizontal="center" vertical="center" wrapText="1"/>
    </xf>
    <xf numFmtId="41" fontId="5" fillId="0" borderId="2" xfId="17" applyFont="1" applyFill="1" applyBorder="1" applyAlignment="1">
      <alignment horizontal="center" vertical="center"/>
    </xf>
    <xf numFmtId="41" fontId="5" fillId="0" borderId="2" xfId="17" applyFont="1" applyFill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2" xfId="0" applyNumberFormat="1" applyFont="1" applyFill="1" applyBorder="1" applyAlignment="1" quotePrefix="1">
      <alignment horizontal="center" vertical="center" wrapText="1"/>
    </xf>
    <xf numFmtId="41" fontId="5" fillId="0" borderId="2" xfId="17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left" vertical="center" wrapText="1"/>
    </xf>
    <xf numFmtId="41" fontId="5" fillId="0" borderId="2" xfId="17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1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1" fontId="7" fillId="0" borderId="2" xfId="17" applyFont="1" applyBorder="1" applyAlignment="1">
      <alignment horizontal="center" vertical="center"/>
    </xf>
    <xf numFmtId="41" fontId="7" fillId="0" borderId="2" xfId="17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1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3" fontId="5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1" fontId="9" fillId="0" borderId="0" xfId="17" applyFont="1" applyAlignment="1">
      <alignment horizontal="center" vertical="center"/>
    </xf>
    <xf numFmtId="41" fontId="9" fillId="0" borderId="0" xfId="17" applyFont="1" applyAlignment="1">
      <alignment horizontal="center"/>
    </xf>
    <xf numFmtId="41" fontId="5" fillId="0" borderId="7" xfId="17" applyFont="1" applyBorder="1" applyAlignment="1">
      <alignment horizontal="center" vertical="center" wrapText="1"/>
    </xf>
    <xf numFmtId="41" fontId="12" fillId="0" borderId="0" xfId="17" applyFont="1" applyAlignment="1">
      <alignment horizontal="center" vertical="center"/>
    </xf>
    <xf numFmtId="41" fontId="12" fillId="0" borderId="0" xfId="17" applyFont="1" applyAlignment="1">
      <alignment horizontal="center"/>
    </xf>
    <xf numFmtId="41" fontId="0" fillId="0" borderId="0" xfId="17" applyAlignment="1">
      <alignment horizontal="center" vertical="center"/>
    </xf>
    <xf numFmtId="41" fontId="0" fillId="0" borderId="0" xfId="17" applyAlignment="1">
      <alignment horizontal="center"/>
    </xf>
    <xf numFmtId="41" fontId="0" fillId="0" borderId="0" xfId="17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2" xfId="0" applyFont="1" applyBorder="1" applyAlignment="1">
      <alignment horizontal="left" vertical="center"/>
    </xf>
    <xf numFmtId="0" fontId="7" fillId="0" borderId="2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41" fontId="15" fillId="0" borderId="2" xfId="17" applyFont="1" applyBorder="1" applyAlignment="1">
      <alignment horizontal="right" vertical="center"/>
    </xf>
    <xf numFmtId="41" fontId="15" fillId="0" borderId="2" xfId="17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center" vertical="center" wrapText="1"/>
    </xf>
    <xf numFmtId="41" fontId="23" fillId="0" borderId="2" xfId="17" applyFont="1" applyFill="1" applyBorder="1" applyAlignment="1">
      <alignment horizontal="right" vertical="center"/>
    </xf>
    <xf numFmtId="41" fontId="23" fillId="0" borderId="2" xfId="17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2" xfId="17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2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2" xfId="0" applyFont="1" applyFill="1" applyBorder="1" applyAlignment="1">
      <alignment horizontal="left" vertical="center" wrapText="1"/>
    </xf>
    <xf numFmtId="41" fontId="5" fillId="0" borderId="2" xfId="17" applyFont="1" applyFill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41" fontId="26" fillId="0" borderId="2" xfId="17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1" fontId="5" fillId="0" borderId="2" xfId="17" applyFont="1" applyBorder="1" applyAlignment="1">
      <alignment vertical="center"/>
    </xf>
    <xf numFmtId="41" fontId="5" fillId="0" borderId="2" xfId="17" applyFont="1" applyFill="1" applyBorder="1" applyAlignment="1">
      <alignment vertical="center"/>
    </xf>
    <xf numFmtId="41" fontId="5" fillId="0" borderId="2" xfId="17" applyFont="1" applyFill="1" applyBorder="1" applyAlignment="1">
      <alignment vertical="center" wrapText="1"/>
    </xf>
    <xf numFmtId="41" fontId="7" fillId="0" borderId="2" xfId="17" applyFont="1" applyBorder="1" applyAlignment="1">
      <alignment vertical="center"/>
    </xf>
    <xf numFmtId="41" fontId="5" fillId="0" borderId="2" xfId="17" applyFont="1" applyBorder="1" applyAlignment="1">
      <alignment vertical="center" wrapText="1"/>
    </xf>
    <xf numFmtId="41" fontId="7" fillId="0" borderId="2" xfId="17" applyFont="1" applyFill="1" applyBorder="1" applyAlignment="1">
      <alignment vertical="center"/>
    </xf>
    <xf numFmtId="41" fontId="25" fillId="0" borderId="2" xfId="17" applyFont="1" applyFill="1" applyBorder="1" applyAlignment="1">
      <alignment vertical="center" wrapText="1"/>
    </xf>
    <xf numFmtId="41" fontId="3" fillId="0" borderId="2" xfId="17" applyFont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41" fontId="18" fillId="0" borderId="2" xfId="17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41" fontId="7" fillId="0" borderId="6" xfId="17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1" fontId="7" fillId="0" borderId="3" xfId="17" applyFont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1" fontId="18" fillId="2" borderId="2" xfId="17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1" fontId="7" fillId="0" borderId="8" xfId="17" applyFont="1" applyBorder="1" applyAlignment="1">
      <alignment horizontal="center" vertical="center"/>
    </xf>
    <xf numFmtId="41" fontId="7" fillId="0" borderId="6" xfId="17" applyFont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41" fontId="7" fillId="0" borderId="2" xfId="17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1" fontId="7" fillId="0" borderId="7" xfId="1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1" fontId="7" fillId="0" borderId="2" xfId="17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1" fontId="0" fillId="0" borderId="0" xfId="17" applyAlignment="1">
      <alignment/>
    </xf>
    <xf numFmtId="41" fontId="27" fillId="0" borderId="2" xfId="17" applyFont="1" applyBorder="1" applyAlignment="1">
      <alignment vertical="center"/>
    </xf>
    <xf numFmtId="41" fontId="7" fillId="0" borderId="0" xfId="17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1" fontId="18" fillId="0" borderId="2" xfId="17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신규공사 발주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workbookViewId="0" topLeftCell="A1">
      <selection activeCell="F7" sqref="F7"/>
    </sheetView>
  </sheetViews>
  <sheetFormatPr defaultColWidth="9.00390625" defaultRowHeight="13.5"/>
  <cols>
    <col min="1" max="1" width="4.50390625" style="0" bestFit="1" customWidth="1"/>
    <col min="2" max="2" width="5.25390625" style="8" customWidth="1"/>
    <col min="3" max="3" width="8.125" style="8" bestFit="1" customWidth="1"/>
    <col min="4" max="4" width="46.375" style="8" bestFit="1" customWidth="1"/>
    <col min="5" max="5" width="27.75390625" style="1" customWidth="1"/>
    <col min="6" max="6" width="24.375" style="90" customWidth="1"/>
    <col min="7" max="7" width="14.375" style="100" customWidth="1"/>
    <col min="8" max="8" width="15.00390625" style="106" customWidth="1"/>
    <col min="9" max="9" width="13.875" style="107" bestFit="1" customWidth="1"/>
    <col min="10" max="10" width="7.875" style="17" customWidth="1"/>
    <col min="11" max="11" width="7.50390625" style="17" bestFit="1" customWidth="1"/>
    <col min="12" max="12" width="6.00390625" style="17" bestFit="1" customWidth="1"/>
    <col min="13" max="13" width="29.625" style="70" bestFit="1" customWidth="1"/>
    <col min="14" max="14" width="15.375" style="17" hidden="1" customWidth="1"/>
    <col min="15" max="15" width="8.00390625" style="0" customWidth="1"/>
  </cols>
  <sheetData>
    <row r="1" spans="1:15" s="2" customFormat="1" ht="36" customHeight="1">
      <c r="A1" s="221" t="s">
        <v>765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5:15" s="2" customFormat="1" ht="16.5" customHeight="1">
      <c r="E2" s="3"/>
      <c r="F2" s="89"/>
      <c r="G2" s="98"/>
      <c r="H2" s="101"/>
      <c r="I2" s="102"/>
      <c r="J2" s="119"/>
      <c r="K2" s="195"/>
      <c r="L2" s="195"/>
      <c r="M2" s="223" t="s">
        <v>763</v>
      </c>
      <c r="N2" s="223"/>
      <c r="O2" s="223"/>
    </row>
    <row r="3" spans="1:15" s="4" customFormat="1" ht="15.75" customHeight="1">
      <c r="A3" s="200" t="s">
        <v>767</v>
      </c>
      <c r="B3" s="198" t="s">
        <v>768</v>
      </c>
      <c r="C3" s="222" t="s">
        <v>441</v>
      </c>
      <c r="D3" s="220" t="s">
        <v>773</v>
      </c>
      <c r="E3" s="220" t="s">
        <v>769</v>
      </c>
      <c r="F3" s="220" t="s">
        <v>774</v>
      </c>
      <c r="G3" s="220" t="s">
        <v>770</v>
      </c>
      <c r="H3" s="208" t="s">
        <v>775</v>
      </c>
      <c r="I3" s="208" t="s">
        <v>766</v>
      </c>
      <c r="J3" s="220" t="s">
        <v>776</v>
      </c>
      <c r="K3" s="220" t="s">
        <v>777</v>
      </c>
      <c r="L3" s="220" t="s">
        <v>778</v>
      </c>
      <c r="M3" s="268" t="s">
        <v>779</v>
      </c>
      <c r="N3" s="220" t="s">
        <v>771</v>
      </c>
      <c r="O3" s="220" t="s">
        <v>772</v>
      </c>
    </row>
    <row r="4" spans="1:15" s="4" customFormat="1" ht="21.75" customHeight="1">
      <c r="A4" s="200"/>
      <c r="B4" s="198"/>
      <c r="C4" s="222"/>
      <c r="D4" s="220"/>
      <c r="E4" s="220"/>
      <c r="F4" s="220"/>
      <c r="G4" s="220"/>
      <c r="H4" s="208"/>
      <c r="I4" s="208"/>
      <c r="J4" s="220"/>
      <c r="K4" s="220"/>
      <c r="L4" s="220"/>
      <c r="M4" s="269"/>
      <c r="N4" s="220"/>
      <c r="O4" s="220"/>
    </row>
    <row r="5" spans="1:15" s="7" customFormat="1" ht="39.75" customHeight="1">
      <c r="A5" s="24">
        <v>1</v>
      </c>
      <c r="B5" s="25" t="s">
        <v>780</v>
      </c>
      <c r="C5" s="26"/>
      <c r="D5" s="78" t="s">
        <v>642</v>
      </c>
      <c r="E5" s="78" t="s">
        <v>950</v>
      </c>
      <c r="F5" s="78" t="s">
        <v>643</v>
      </c>
      <c r="G5" s="23" t="s">
        <v>644</v>
      </c>
      <c r="H5" s="74">
        <v>290600</v>
      </c>
      <c r="I5" s="74">
        <v>80000</v>
      </c>
      <c r="J5" s="79" t="s">
        <v>936</v>
      </c>
      <c r="K5" s="79" t="s">
        <v>793</v>
      </c>
      <c r="L5" s="79" t="s">
        <v>863</v>
      </c>
      <c r="M5" s="115" t="s">
        <v>951</v>
      </c>
      <c r="N5" s="79" t="s">
        <v>796</v>
      </c>
      <c r="O5" s="80"/>
    </row>
    <row r="6" spans="1:15" s="7" customFormat="1" ht="39.75" customHeight="1">
      <c r="A6" s="24">
        <v>2</v>
      </c>
      <c r="B6" s="25" t="s">
        <v>784</v>
      </c>
      <c r="C6" s="26"/>
      <c r="D6" s="78" t="s">
        <v>952</v>
      </c>
      <c r="E6" s="78" t="s">
        <v>953</v>
      </c>
      <c r="F6" s="78" t="s">
        <v>1056</v>
      </c>
      <c r="G6" s="24" t="s">
        <v>386</v>
      </c>
      <c r="H6" s="42">
        <v>46000</v>
      </c>
      <c r="I6" s="42">
        <v>10986</v>
      </c>
      <c r="J6" s="79" t="s">
        <v>945</v>
      </c>
      <c r="K6" s="79" t="s">
        <v>946</v>
      </c>
      <c r="L6" s="79" t="s">
        <v>863</v>
      </c>
      <c r="M6" s="116" t="s">
        <v>954</v>
      </c>
      <c r="N6" s="79" t="s">
        <v>796</v>
      </c>
      <c r="O6" s="80"/>
    </row>
    <row r="7" spans="1:15" s="14" customFormat="1" ht="41.25" customHeight="1">
      <c r="A7" s="24">
        <v>3</v>
      </c>
      <c r="B7" s="33" t="s">
        <v>784</v>
      </c>
      <c r="C7" s="40"/>
      <c r="D7" s="39" t="s">
        <v>1067</v>
      </c>
      <c r="E7" s="39" t="s">
        <v>1068</v>
      </c>
      <c r="F7" s="39" t="s">
        <v>1069</v>
      </c>
      <c r="G7" s="23" t="s">
        <v>862</v>
      </c>
      <c r="H7" s="41">
        <v>133</v>
      </c>
      <c r="I7" s="42">
        <v>133</v>
      </c>
      <c r="J7" s="30" t="s">
        <v>783</v>
      </c>
      <c r="K7" s="30" t="s">
        <v>793</v>
      </c>
      <c r="L7" s="30" t="s">
        <v>863</v>
      </c>
      <c r="M7" s="118" t="s">
        <v>758</v>
      </c>
      <c r="N7" s="30" t="s">
        <v>949</v>
      </c>
      <c r="O7" s="43"/>
    </row>
    <row r="8" spans="1:15" s="14" customFormat="1" ht="45" customHeight="1">
      <c r="A8" s="24">
        <v>4</v>
      </c>
      <c r="B8" s="25" t="s">
        <v>784</v>
      </c>
      <c r="C8" s="199" t="s">
        <v>388</v>
      </c>
      <c r="D8" s="27" t="s">
        <v>717</v>
      </c>
      <c r="E8" s="39" t="s">
        <v>789</v>
      </c>
      <c r="F8" s="39" t="s">
        <v>790</v>
      </c>
      <c r="G8" s="23" t="s">
        <v>791</v>
      </c>
      <c r="H8" s="47">
        <v>12997.210394</v>
      </c>
      <c r="I8" s="74">
        <v>12000</v>
      </c>
      <c r="J8" s="30" t="s">
        <v>792</v>
      </c>
      <c r="K8" s="30" t="s">
        <v>793</v>
      </c>
      <c r="L8" s="30" t="s">
        <v>794</v>
      </c>
      <c r="M8" s="115" t="s">
        <v>795</v>
      </c>
      <c r="N8" s="30" t="s">
        <v>796</v>
      </c>
      <c r="O8" s="97"/>
    </row>
    <row r="9" spans="1:15" s="14" customFormat="1" ht="45" customHeight="1">
      <c r="A9" s="24">
        <v>5</v>
      </c>
      <c r="B9" s="33" t="s">
        <v>784</v>
      </c>
      <c r="C9" s="199"/>
      <c r="D9" s="27" t="s">
        <v>718</v>
      </c>
      <c r="E9" s="39" t="s">
        <v>797</v>
      </c>
      <c r="F9" s="39" t="s">
        <v>798</v>
      </c>
      <c r="G9" s="23" t="s">
        <v>791</v>
      </c>
      <c r="H9" s="47">
        <v>11980.478376</v>
      </c>
      <c r="I9" s="74">
        <v>11000</v>
      </c>
      <c r="J9" s="30" t="s">
        <v>792</v>
      </c>
      <c r="K9" s="30" t="s">
        <v>793</v>
      </c>
      <c r="L9" s="30" t="s">
        <v>794</v>
      </c>
      <c r="M9" s="115" t="s">
        <v>795</v>
      </c>
      <c r="N9" s="30" t="s">
        <v>796</v>
      </c>
      <c r="O9" s="43"/>
    </row>
    <row r="10" spans="1:15" s="14" customFormat="1" ht="41.25" customHeight="1">
      <c r="A10" s="24">
        <v>6</v>
      </c>
      <c r="B10" s="25" t="s">
        <v>784</v>
      </c>
      <c r="C10" s="40"/>
      <c r="D10" s="40" t="s">
        <v>1057</v>
      </c>
      <c r="E10" s="39" t="s">
        <v>1058</v>
      </c>
      <c r="F10" s="39" t="s">
        <v>1059</v>
      </c>
      <c r="G10" s="23" t="s">
        <v>862</v>
      </c>
      <c r="H10" s="41">
        <v>6221</v>
      </c>
      <c r="I10" s="42">
        <v>3500</v>
      </c>
      <c r="J10" s="30" t="s">
        <v>812</v>
      </c>
      <c r="K10" s="30" t="s">
        <v>793</v>
      </c>
      <c r="L10" s="30" t="s">
        <v>863</v>
      </c>
      <c r="M10" s="118" t="s">
        <v>758</v>
      </c>
      <c r="N10" s="30" t="s">
        <v>949</v>
      </c>
      <c r="O10" s="43"/>
    </row>
    <row r="11" spans="1:15" s="14" customFormat="1" ht="41.25" customHeight="1">
      <c r="A11" s="24">
        <v>7</v>
      </c>
      <c r="B11" s="33" t="s">
        <v>784</v>
      </c>
      <c r="C11" s="39"/>
      <c r="D11" s="39" t="s">
        <v>1060</v>
      </c>
      <c r="E11" s="39" t="s">
        <v>1061</v>
      </c>
      <c r="F11" s="39" t="s">
        <v>1062</v>
      </c>
      <c r="G11" s="23" t="s">
        <v>862</v>
      </c>
      <c r="H11" s="41">
        <v>7646</v>
      </c>
      <c r="I11" s="42">
        <v>4430</v>
      </c>
      <c r="J11" s="30" t="s">
        <v>812</v>
      </c>
      <c r="K11" s="30" t="s">
        <v>793</v>
      </c>
      <c r="L11" s="30" t="s">
        <v>863</v>
      </c>
      <c r="M11" s="118" t="s">
        <v>758</v>
      </c>
      <c r="N11" s="30" t="s">
        <v>949</v>
      </c>
      <c r="O11" s="43"/>
    </row>
    <row r="12" spans="1:15" s="14" customFormat="1" ht="41.25" customHeight="1">
      <c r="A12" s="24">
        <v>8</v>
      </c>
      <c r="B12" s="33" t="s">
        <v>799</v>
      </c>
      <c r="C12" s="39"/>
      <c r="D12" s="39" t="s">
        <v>1063</v>
      </c>
      <c r="E12" s="39" t="s">
        <v>1064</v>
      </c>
      <c r="F12" s="39" t="s">
        <v>1065</v>
      </c>
      <c r="G12" s="23" t="s">
        <v>862</v>
      </c>
      <c r="H12" s="41">
        <v>6222</v>
      </c>
      <c r="I12" s="42">
        <v>3500</v>
      </c>
      <c r="J12" s="30" t="s">
        <v>812</v>
      </c>
      <c r="K12" s="30" t="s">
        <v>793</v>
      </c>
      <c r="L12" s="30" t="s">
        <v>863</v>
      </c>
      <c r="M12" s="118" t="s">
        <v>758</v>
      </c>
      <c r="N12" s="30" t="s">
        <v>1066</v>
      </c>
      <c r="O12" s="43"/>
    </row>
    <row r="13" spans="1:15" s="14" customFormat="1" ht="41.25" customHeight="1">
      <c r="A13" s="24">
        <v>9</v>
      </c>
      <c r="B13" s="33" t="s">
        <v>799</v>
      </c>
      <c r="C13" s="39"/>
      <c r="D13" s="39" t="s">
        <v>1070</v>
      </c>
      <c r="E13" s="109" t="s">
        <v>1071</v>
      </c>
      <c r="F13" s="27" t="s">
        <v>1072</v>
      </c>
      <c r="G13" s="23" t="s">
        <v>862</v>
      </c>
      <c r="H13" s="41">
        <v>680</v>
      </c>
      <c r="I13" s="42">
        <v>680</v>
      </c>
      <c r="J13" s="30" t="s">
        <v>783</v>
      </c>
      <c r="K13" s="30" t="s">
        <v>946</v>
      </c>
      <c r="L13" s="30" t="s">
        <v>1073</v>
      </c>
      <c r="M13" s="118" t="s">
        <v>758</v>
      </c>
      <c r="N13" s="30" t="s">
        <v>949</v>
      </c>
      <c r="O13" s="43"/>
    </row>
    <row r="14" spans="1:15" s="14" customFormat="1" ht="45" customHeight="1">
      <c r="A14" s="24">
        <v>10</v>
      </c>
      <c r="B14" s="33" t="s">
        <v>799</v>
      </c>
      <c r="C14" s="26"/>
      <c r="D14" s="39" t="s">
        <v>719</v>
      </c>
      <c r="E14" s="39" t="s">
        <v>801</v>
      </c>
      <c r="F14" s="39" t="s">
        <v>802</v>
      </c>
      <c r="G14" s="23" t="s">
        <v>791</v>
      </c>
      <c r="H14" s="47">
        <v>14545.3</v>
      </c>
      <c r="I14" s="74">
        <v>2000</v>
      </c>
      <c r="J14" s="30" t="s">
        <v>792</v>
      </c>
      <c r="K14" s="30" t="s">
        <v>793</v>
      </c>
      <c r="L14" s="30" t="s">
        <v>794</v>
      </c>
      <c r="M14" s="115" t="s">
        <v>795</v>
      </c>
      <c r="N14" s="30" t="s">
        <v>796</v>
      </c>
      <c r="O14" s="43"/>
    </row>
    <row r="15" spans="1:15" s="7" customFormat="1" ht="39.75" customHeight="1">
      <c r="A15" s="24">
        <v>11</v>
      </c>
      <c r="B15" s="25" t="s">
        <v>799</v>
      </c>
      <c r="C15" s="53"/>
      <c r="D15" s="78" t="s">
        <v>955</v>
      </c>
      <c r="E15" s="78" t="s">
        <v>645</v>
      </c>
      <c r="F15" s="78" t="s">
        <v>956</v>
      </c>
      <c r="G15" s="24" t="s">
        <v>862</v>
      </c>
      <c r="H15" s="74">
        <v>7000</v>
      </c>
      <c r="I15" s="74">
        <v>6000</v>
      </c>
      <c r="J15" s="73" t="s">
        <v>945</v>
      </c>
      <c r="K15" s="79" t="s">
        <v>946</v>
      </c>
      <c r="L15" s="79" t="s">
        <v>863</v>
      </c>
      <c r="M15" s="115" t="s">
        <v>951</v>
      </c>
      <c r="N15" s="79" t="s">
        <v>796</v>
      </c>
      <c r="O15" s="80"/>
    </row>
    <row r="16" spans="1:15" s="243" customFormat="1" ht="39.75" customHeight="1">
      <c r="A16" s="24">
        <v>12</v>
      </c>
      <c r="B16" s="25" t="s">
        <v>799</v>
      </c>
      <c r="C16" s="53"/>
      <c r="D16" s="78" t="s">
        <v>957</v>
      </c>
      <c r="E16" s="78" t="s">
        <v>958</v>
      </c>
      <c r="F16" s="78" t="s">
        <v>959</v>
      </c>
      <c r="G16" s="24" t="s">
        <v>639</v>
      </c>
      <c r="H16" s="74">
        <v>180000</v>
      </c>
      <c r="I16" s="74">
        <v>1000</v>
      </c>
      <c r="J16" s="34" t="s">
        <v>936</v>
      </c>
      <c r="K16" s="34" t="s">
        <v>960</v>
      </c>
      <c r="L16" s="34" t="s">
        <v>863</v>
      </c>
      <c r="M16" s="112" t="s">
        <v>951</v>
      </c>
      <c r="N16" s="34" t="s">
        <v>961</v>
      </c>
      <c r="O16" s="125"/>
    </row>
    <row r="17" spans="1:15" s="14" customFormat="1" ht="30.75" customHeight="1">
      <c r="A17" s="24">
        <v>13</v>
      </c>
      <c r="B17" s="63" t="s">
        <v>782</v>
      </c>
      <c r="C17" s="213" t="s">
        <v>636</v>
      </c>
      <c r="D17" s="64" t="s">
        <v>723</v>
      </c>
      <c r="E17" s="39" t="s">
        <v>724</v>
      </c>
      <c r="F17" s="39" t="s">
        <v>725</v>
      </c>
      <c r="G17" s="23" t="s">
        <v>386</v>
      </c>
      <c r="H17" s="47">
        <v>441500</v>
      </c>
      <c r="I17" s="74">
        <v>10900</v>
      </c>
      <c r="J17" s="30" t="s">
        <v>936</v>
      </c>
      <c r="K17" s="30" t="s">
        <v>938</v>
      </c>
      <c r="L17" s="30" t="s">
        <v>726</v>
      </c>
      <c r="M17" s="27" t="s">
        <v>640</v>
      </c>
      <c r="N17" s="30" t="s">
        <v>990</v>
      </c>
      <c r="O17" s="43"/>
    </row>
    <row r="18" spans="1:15" s="14" customFormat="1" ht="30.75" customHeight="1">
      <c r="A18" s="24">
        <v>14</v>
      </c>
      <c r="B18" s="63" t="s">
        <v>782</v>
      </c>
      <c r="C18" s="214"/>
      <c r="D18" s="64" t="s">
        <v>921</v>
      </c>
      <c r="E18" s="39" t="s">
        <v>727</v>
      </c>
      <c r="F18" s="39" t="s">
        <v>728</v>
      </c>
      <c r="G18" s="23" t="s">
        <v>386</v>
      </c>
      <c r="H18" s="47">
        <v>299100</v>
      </c>
      <c r="I18" s="74">
        <v>10900</v>
      </c>
      <c r="J18" s="30" t="s">
        <v>936</v>
      </c>
      <c r="K18" s="30" t="s">
        <v>938</v>
      </c>
      <c r="L18" s="30" t="s">
        <v>726</v>
      </c>
      <c r="M18" s="27" t="s">
        <v>640</v>
      </c>
      <c r="N18" s="30" t="s">
        <v>990</v>
      </c>
      <c r="O18" s="43"/>
    </row>
    <row r="19" spans="1:15" s="14" customFormat="1" ht="30.75" customHeight="1">
      <c r="A19" s="24">
        <v>15</v>
      </c>
      <c r="B19" s="63" t="s">
        <v>782</v>
      </c>
      <c r="C19" s="214"/>
      <c r="D19" s="64" t="s">
        <v>922</v>
      </c>
      <c r="E19" s="39" t="s">
        <v>729</v>
      </c>
      <c r="F19" s="39" t="s">
        <v>730</v>
      </c>
      <c r="G19" s="23" t="s">
        <v>386</v>
      </c>
      <c r="H19" s="47">
        <v>378200</v>
      </c>
      <c r="I19" s="74">
        <v>10900</v>
      </c>
      <c r="J19" s="30" t="s">
        <v>936</v>
      </c>
      <c r="K19" s="30" t="s">
        <v>938</v>
      </c>
      <c r="L19" s="30" t="s">
        <v>726</v>
      </c>
      <c r="M19" s="27" t="s">
        <v>640</v>
      </c>
      <c r="N19" s="30" t="s">
        <v>990</v>
      </c>
      <c r="O19" s="43"/>
    </row>
    <row r="20" spans="1:15" s="14" customFormat="1" ht="30.75" customHeight="1">
      <c r="A20" s="24">
        <v>16</v>
      </c>
      <c r="B20" s="63" t="s">
        <v>782</v>
      </c>
      <c r="C20" s="214"/>
      <c r="D20" s="64" t="s">
        <v>923</v>
      </c>
      <c r="E20" s="39" t="s">
        <v>731</v>
      </c>
      <c r="F20" s="39" t="s">
        <v>732</v>
      </c>
      <c r="G20" s="23" t="s">
        <v>386</v>
      </c>
      <c r="H20" s="47">
        <v>446900</v>
      </c>
      <c r="I20" s="74">
        <v>10900</v>
      </c>
      <c r="J20" s="30" t="s">
        <v>936</v>
      </c>
      <c r="K20" s="30" t="s">
        <v>938</v>
      </c>
      <c r="L20" s="30" t="s">
        <v>726</v>
      </c>
      <c r="M20" s="27" t="s">
        <v>640</v>
      </c>
      <c r="N20" s="30" t="s">
        <v>990</v>
      </c>
      <c r="O20" s="43"/>
    </row>
    <row r="21" spans="1:15" s="14" customFormat="1" ht="30.75" customHeight="1">
      <c r="A21" s="24">
        <v>17</v>
      </c>
      <c r="B21" s="63" t="s">
        <v>782</v>
      </c>
      <c r="C21" s="214"/>
      <c r="D21" s="64" t="s">
        <v>924</v>
      </c>
      <c r="E21" s="39" t="s">
        <v>733</v>
      </c>
      <c r="F21" s="39" t="s">
        <v>734</v>
      </c>
      <c r="G21" s="23" t="s">
        <v>386</v>
      </c>
      <c r="H21" s="47">
        <v>253600</v>
      </c>
      <c r="I21" s="74">
        <v>10900</v>
      </c>
      <c r="J21" s="30" t="s">
        <v>936</v>
      </c>
      <c r="K21" s="30" t="s">
        <v>938</v>
      </c>
      <c r="L21" s="30" t="s">
        <v>726</v>
      </c>
      <c r="M21" s="27" t="s">
        <v>640</v>
      </c>
      <c r="N21" s="30" t="s">
        <v>990</v>
      </c>
      <c r="O21" s="43"/>
    </row>
    <row r="22" spans="1:15" s="14" customFormat="1" ht="30.75" customHeight="1">
      <c r="A22" s="24">
        <v>18</v>
      </c>
      <c r="B22" s="63" t="s">
        <v>782</v>
      </c>
      <c r="C22" s="214"/>
      <c r="D22" s="64" t="s">
        <v>925</v>
      </c>
      <c r="E22" s="39" t="s">
        <v>735</v>
      </c>
      <c r="F22" s="39" t="s">
        <v>736</v>
      </c>
      <c r="G22" s="23" t="s">
        <v>386</v>
      </c>
      <c r="H22" s="47">
        <v>207800</v>
      </c>
      <c r="I22" s="74">
        <v>10900</v>
      </c>
      <c r="J22" s="30" t="s">
        <v>936</v>
      </c>
      <c r="K22" s="30" t="s">
        <v>938</v>
      </c>
      <c r="L22" s="30" t="s">
        <v>726</v>
      </c>
      <c r="M22" s="27" t="s">
        <v>640</v>
      </c>
      <c r="N22" s="30" t="s">
        <v>990</v>
      </c>
      <c r="O22" s="43"/>
    </row>
    <row r="23" spans="1:15" s="14" customFormat="1" ht="30.75" customHeight="1">
      <c r="A23" s="24">
        <v>19</v>
      </c>
      <c r="B23" s="63" t="s">
        <v>782</v>
      </c>
      <c r="C23" s="215"/>
      <c r="D23" s="64" t="s">
        <v>926</v>
      </c>
      <c r="E23" s="39" t="s">
        <v>737</v>
      </c>
      <c r="F23" s="39" t="s">
        <v>736</v>
      </c>
      <c r="G23" s="23" t="s">
        <v>386</v>
      </c>
      <c r="H23" s="47">
        <v>258600</v>
      </c>
      <c r="I23" s="74">
        <v>10900</v>
      </c>
      <c r="J23" s="30" t="s">
        <v>936</v>
      </c>
      <c r="K23" s="30" t="s">
        <v>938</v>
      </c>
      <c r="L23" s="30" t="s">
        <v>726</v>
      </c>
      <c r="M23" s="27" t="s">
        <v>640</v>
      </c>
      <c r="N23" s="30" t="s">
        <v>990</v>
      </c>
      <c r="O23" s="43"/>
    </row>
    <row r="24" spans="1:15" s="14" customFormat="1" ht="39.75" customHeight="1">
      <c r="A24" s="24">
        <v>20</v>
      </c>
      <c r="B24" s="25" t="s">
        <v>782</v>
      </c>
      <c r="C24" s="55"/>
      <c r="D24" s="56" t="s">
        <v>962</v>
      </c>
      <c r="E24" s="39" t="s">
        <v>963</v>
      </c>
      <c r="F24" s="39" t="s">
        <v>964</v>
      </c>
      <c r="G24" s="23" t="s">
        <v>639</v>
      </c>
      <c r="H24" s="47">
        <v>233200</v>
      </c>
      <c r="I24" s="74">
        <v>20000</v>
      </c>
      <c r="J24" s="30" t="s">
        <v>945</v>
      </c>
      <c r="K24" s="30" t="s">
        <v>793</v>
      </c>
      <c r="L24" s="30" t="s">
        <v>863</v>
      </c>
      <c r="M24" s="115" t="s">
        <v>951</v>
      </c>
      <c r="N24" s="79" t="s">
        <v>796</v>
      </c>
      <c r="O24" s="43"/>
    </row>
    <row r="25" spans="1:15" s="84" customFormat="1" ht="39.75" customHeight="1">
      <c r="A25" s="24">
        <v>21</v>
      </c>
      <c r="B25" s="57" t="s">
        <v>782</v>
      </c>
      <c r="C25" s="53"/>
      <c r="D25" s="58" t="s">
        <v>646</v>
      </c>
      <c r="E25" s="58" t="s">
        <v>647</v>
      </c>
      <c r="F25" s="58" t="s">
        <v>964</v>
      </c>
      <c r="G25" s="81" t="s">
        <v>639</v>
      </c>
      <c r="H25" s="74">
        <v>224600</v>
      </c>
      <c r="I25" s="74">
        <v>5000</v>
      </c>
      <c r="J25" s="82" t="s">
        <v>945</v>
      </c>
      <c r="K25" s="82" t="s">
        <v>793</v>
      </c>
      <c r="L25" s="82" t="s">
        <v>947</v>
      </c>
      <c r="M25" s="117" t="s">
        <v>954</v>
      </c>
      <c r="N25" s="82" t="s">
        <v>648</v>
      </c>
      <c r="O25" s="83"/>
    </row>
    <row r="26" spans="1:15" s="84" customFormat="1" ht="39.75" customHeight="1">
      <c r="A26" s="24">
        <v>22</v>
      </c>
      <c r="B26" s="57" t="s">
        <v>782</v>
      </c>
      <c r="C26" s="53"/>
      <c r="D26" s="58" t="s">
        <v>965</v>
      </c>
      <c r="E26" s="58" t="s">
        <v>649</v>
      </c>
      <c r="F26" s="58" t="s">
        <v>964</v>
      </c>
      <c r="G26" s="81" t="s">
        <v>639</v>
      </c>
      <c r="H26" s="74">
        <v>193400</v>
      </c>
      <c r="I26" s="74">
        <v>5000</v>
      </c>
      <c r="J26" s="82" t="s">
        <v>945</v>
      </c>
      <c r="K26" s="82" t="s">
        <v>793</v>
      </c>
      <c r="L26" s="82" t="s">
        <v>947</v>
      </c>
      <c r="M26" s="117" t="s">
        <v>954</v>
      </c>
      <c r="N26" s="82" t="s">
        <v>648</v>
      </c>
      <c r="O26" s="83"/>
    </row>
    <row r="27" spans="1:15" s="84" customFormat="1" ht="39.75" customHeight="1">
      <c r="A27" s="24">
        <v>23</v>
      </c>
      <c r="B27" s="57" t="s">
        <v>782</v>
      </c>
      <c r="C27" s="53"/>
      <c r="D27" s="58" t="s">
        <v>966</v>
      </c>
      <c r="E27" s="58" t="s">
        <v>650</v>
      </c>
      <c r="F27" s="58" t="s">
        <v>651</v>
      </c>
      <c r="G27" s="81" t="s">
        <v>639</v>
      </c>
      <c r="H27" s="74">
        <v>200500</v>
      </c>
      <c r="I27" s="74">
        <v>5000</v>
      </c>
      <c r="J27" s="82" t="s">
        <v>945</v>
      </c>
      <c r="K27" s="82" t="s">
        <v>793</v>
      </c>
      <c r="L27" s="82" t="s">
        <v>947</v>
      </c>
      <c r="M27" s="117" t="s">
        <v>954</v>
      </c>
      <c r="N27" s="82" t="s">
        <v>648</v>
      </c>
      <c r="O27" s="83"/>
    </row>
    <row r="28" spans="1:15" s="84" customFormat="1" ht="39.75" customHeight="1">
      <c r="A28" s="24">
        <v>24</v>
      </c>
      <c r="B28" s="57" t="s">
        <v>782</v>
      </c>
      <c r="C28" s="53"/>
      <c r="D28" s="58" t="s">
        <v>967</v>
      </c>
      <c r="E28" s="58" t="s">
        <v>652</v>
      </c>
      <c r="F28" s="58" t="s">
        <v>653</v>
      </c>
      <c r="G28" s="81" t="s">
        <v>639</v>
      </c>
      <c r="H28" s="74">
        <v>167100</v>
      </c>
      <c r="I28" s="74">
        <v>5000</v>
      </c>
      <c r="J28" s="82" t="s">
        <v>945</v>
      </c>
      <c r="K28" s="82" t="s">
        <v>793</v>
      </c>
      <c r="L28" s="82" t="s">
        <v>947</v>
      </c>
      <c r="M28" s="117" t="s">
        <v>954</v>
      </c>
      <c r="N28" s="82" t="s">
        <v>648</v>
      </c>
      <c r="O28" s="83"/>
    </row>
    <row r="29" spans="1:15" s="14" customFormat="1" ht="30.75" customHeight="1">
      <c r="A29" s="24">
        <v>25</v>
      </c>
      <c r="B29" s="33" t="s">
        <v>1078</v>
      </c>
      <c r="C29" s="26"/>
      <c r="D29" s="40" t="s">
        <v>1079</v>
      </c>
      <c r="E29" s="39" t="s">
        <v>1080</v>
      </c>
      <c r="F29" s="39" t="s">
        <v>1081</v>
      </c>
      <c r="G29" s="23" t="s">
        <v>1082</v>
      </c>
      <c r="H29" s="41">
        <v>10000</v>
      </c>
      <c r="I29" s="42">
        <v>7000</v>
      </c>
      <c r="J29" s="30" t="s">
        <v>1083</v>
      </c>
      <c r="K29" s="30" t="s">
        <v>1084</v>
      </c>
      <c r="L29" s="30" t="s">
        <v>1085</v>
      </c>
      <c r="M29" s="115" t="s">
        <v>1086</v>
      </c>
      <c r="N29" s="30" t="s">
        <v>1087</v>
      </c>
      <c r="O29" s="43"/>
    </row>
    <row r="30" spans="1:15" s="14" customFormat="1" ht="30.75" customHeight="1">
      <c r="A30" s="24">
        <v>26</v>
      </c>
      <c r="B30" s="33" t="s">
        <v>1144</v>
      </c>
      <c r="C30" s="209" t="s">
        <v>1089</v>
      </c>
      <c r="D30" s="40" t="s">
        <v>1145</v>
      </c>
      <c r="E30" s="39" t="s">
        <v>1146</v>
      </c>
      <c r="F30" s="39" t="s">
        <v>1147</v>
      </c>
      <c r="G30" s="23" t="s">
        <v>862</v>
      </c>
      <c r="H30" s="41">
        <v>3700</v>
      </c>
      <c r="I30" s="42">
        <v>500</v>
      </c>
      <c r="J30" s="30" t="s">
        <v>1109</v>
      </c>
      <c r="K30" s="30" t="s">
        <v>1121</v>
      </c>
      <c r="L30" s="30" t="s">
        <v>1150</v>
      </c>
      <c r="M30" s="27" t="s">
        <v>390</v>
      </c>
      <c r="N30" s="30" t="s">
        <v>1117</v>
      </c>
      <c r="O30" s="43"/>
    </row>
    <row r="31" spans="1:15" s="14" customFormat="1" ht="30.75" customHeight="1">
      <c r="A31" s="24">
        <v>27</v>
      </c>
      <c r="B31" s="33" t="s">
        <v>1144</v>
      </c>
      <c r="C31" s="216"/>
      <c r="D31" s="40" t="s">
        <v>1152</v>
      </c>
      <c r="E31" s="39" t="s">
        <v>1153</v>
      </c>
      <c r="F31" s="39" t="s">
        <v>1154</v>
      </c>
      <c r="G31" s="23" t="s">
        <v>862</v>
      </c>
      <c r="H31" s="41">
        <v>1500</v>
      </c>
      <c r="I31" s="42">
        <v>300</v>
      </c>
      <c r="J31" s="30" t="s">
        <v>1156</v>
      </c>
      <c r="K31" s="30" t="s">
        <v>1110</v>
      </c>
      <c r="L31" s="30" t="s">
        <v>1150</v>
      </c>
      <c r="M31" s="27" t="s">
        <v>390</v>
      </c>
      <c r="N31" s="30" t="s">
        <v>1158</v>
      </c>
      <c r="O31" s="43"/>
    </row>
    <row r="32" spans="1:15" s="14" customFormat="1" ht="30.75" customHeight="1">
      <c r="A32" s="24">
        <v>28</v>
      </c>
      <c r="B32" s="33" t="s">
        <v>1144</v>
      </c>
      <c r="C32" s="216"/>
      <c r="D32" s="40" t="s">
        <v>1159</v>
      </c>
      <c r="E32" s="39" t="s">
        <v>1160</v>
      </c>
      <c r="F32" s="39" t="s">
        <v>1161</v>
      </c>
      <c r="G32" s="23" t="s">
        <v>862</v>
      </c>
      <c r="H32" s="41">
        <v>4000</v>
      </c>
      <c r="I32" s="42">
        <v>500</v>
      </c>
      <c r="J32" s="30" t="s">
        <v>1109</v>
      </c>
      <c r="K32" s="30" t="s">
        <v>1121</v>
      </c>
      <c r="L32" s="30" t="s">
        <v>1150</v>
      </c>
      <c r="M32" s="27" t="s">
        <v>390</v>
      </c>
      <c r="N32" s="30" t="s">
        <v>1117</v>
      </c>
      <c r="O32" s="43"/>
    </row>
    <row r="33" spans="1:15" s="14" customFormat="1" ht="30.75" customHeight="1">
      <c r="A33" s="24">
        <v>29</v>
      </c>
      <c r="B33" s="33" t="s">
        <v>1144</v>
      </c>
      <c r="C33" s="216"/>
      <c r="D33" s="39" t="s">
        <v>1162</v>
      </c>
      <c r="E33" s="39" t="s">
        <v>1163</v>
      </c>
      <c r="F33" s="39" t="s">
        <v>1164</v>
      </c>
      <c r="G33" s="23" t="s">
        <v>862</v>
      </c>
      <c r="H33" s="41">
        <v>1300</v>
      </c>
      <c r="I33" s="42">
        <v>500</v>
      </c>
      <c r="J33" s="30" t="s">
        <v>1156</v>
      </c>
      <c r="K33" s="30" t="s">
        <v>1165</v>
      </c>
      <c r="L33" s="30" t="s">
        <v>1150</v>
      </c>
      <c r="M33" s="27" t="s">
        <v>390</v>
      </c>
      <c r="N33" s="30" t="s">
        <v>1166</v>
      </c>
      <c r="O33" s="43"/>
    </row>
    <row r="34" spans="1:15" s="14" customFormat="1" ht="30.75" customHeight="1">
      <c r="A34" s="24">
        <v>30</v>
      </c>
      <c r="B34" s="33" t="s">
        <v>1144</v>
      </c>
      <c r="C34" s="217"/>
      <c r="D34" s="39" t="s">
        <v>1167</v>
      </c>
      <c r="E34" s="39" t="s">
        <v>1168</v>
      </c>
      <c r="F34" s="39" t="s">
        <v>1169</v>
      </c>
      <c r="G34" s="23" t="s">
        <v>862</v>
      </c>
      <c r="H34" s="41">
        <v>400</v>
      </c>
      <c r="I34" s="42">
        <v>100</v>
      </c>
      <c r="J34" s="30" t="s">
        <v>1156</v>
      </c>
      <c r="K34" s="30" t="s">
        <v>1121</v>
      </c>
      <c r="L34" s="30" t="s">
        <v>1150</v>
      </c>
      <c r="M34" s="27" t="s">
        <v>390</v>
      </c>
      <c r="N34" s="30" t="s">
        <v>1117</v>
      </c>
      <c r="O34" s="43"/>
    </row>
    <row r="35" spans="1:15" s="14" customFormat="1" ht="30.75" customHeight="1">
      <c r="A35" s="24">
        <v>31</v>
      </c>
      <c r="B35" s="33" t="s">
        <v>1144</v>
      </c>
      <c r="C35" s="26"/>
      <c r="D35" s="39" t="s">
        <v>1174</v>
      </c>
      <c r="E35" s="39" t="s">
        <v>1175</v>
      </c>
      <c r="F35" s="95" t="s">
        <v>1176</v>
      </c>
      <c r="G35" s="16" t="s">
        <v>785</v>
      </c>
      <c r="H35" s="48">
        <v>5000</v>
      </c>
      <c r="I35" s="48">
        <v>5000</v>
      </c>
      <c r="J35" s="16" t="s">
        <v>1109</v>
      </c>
      <c r="K35" s="16" t="s">
        <v>1110</v>
      </c>
      <c r="L35" s="16" t="s">
        <v>1177</v>
      </c>
      <c r="M35" s="95" t="s">
        <v>1178</v>
      </c>
      <c r="N35" s="16" t="s">
        <v>1117</v>
      </c>
      <c r="O35" s="16"/>
    </row>
    <row r="36" spans="1:15" s="14" customFormat="1" ht="37.5" customHeight="1">
      <c r="A36" s="24">
        <v>32</v>
      </c>
      <c r="B36" s="33" t="s">
        <v>859</v>
      </c>
      <c r="C36" s="209" t="s">
        <v>986</v>
      </c>
      <c r="D36" s="39" t="s">
        <v>654</v>
      </c>
      <c r="E36" s="39" t="s">
        <v>655</v>
      </c>
      <c r="F36" s="39" t="s">
        <v>656</v>
      </c>
      <c r="G36" s="23" t="s">
        <v>862</v>
      </c>
      <c r="H36" s="103">
        <v>12000</v>
      </c>
      <c r="I36" s="103">
        <v>6000</v>
      </c>
      <c r="J36" s="30" t="s">
        <v>936</v>
      </c>
      <c r="K36" s="30" t="s">
        <v>793</v>
      </c>
      <c r="L36" s="30" t="s">
        <v>927</v>
      </c>
      <c r="M36" s="27" t="s">
        <v>657</v>
      </c>
      <c r="N36" s="30" t="s">
        <v>658</v>
      </c>
      <c r="O36" s="43"/>
    </row>
    <row r="37" spans="1:15" s="14" customFormat="1" ht="37.5" customHeight="1">
      <c r="A37" s="24">
        <v>33</v>
      </c>
      <c r="B37" s="33" t="s">
        <v>859</v>
      </c>
      <c r="C37" s="216"/>
      <c r="D37" s="39" t="s">
        <v>659</v>
      </c>
      <c r="E37" s="39" t="s">
        <v>660</v>
      </c>
      <c r="F37" s="39" t="s">
        <v>661</v>
      </c>
      <c r="G37" s="23" t="s">
        <v>862</v>
      </c>
      <c r="H37" s="103">
        <v>8000</v>
      </c>
      <c r="I37" s="103">
        <v>4000</v>
      </c>
      <c r="J37" s="30" t="s">
        <v>936</v>
      </c>
      <c r="K37" s="30" t="s">
        <v>793</v>
      </c>
      <c r="L37" s="30" t="s">
        <v>927</v>
      </c>
      <c r="M37" s="27" t="s">
        <v>657</v>
      </c>
      <c r="N37" s="30" t="s">
        <v>662</v>
      </c>
      <c r="O37" s="43"/>
    </row>
    <row r="38" spans="1:15" s="14" customFormat="1" ht="37.5" customHeight="1">
      <c r="A38" s="24">
        <v>34</v>
      </c>
      <c r="B38" s="33" t="s">
        <v>934</v>
      </c>
      <c r="C38" s="216"/>
      <c r="D38" s="39" t="s">
        <v>663</v>
      </c>
      <c r="E38" s="39" t="s">
        <v>664</v>
      </c>
      <c r="F38" s="39" t="s">
        <v>665</v>
      </c>
      <c r="G38" s="23" t="s">
        <v>862</v>
      </c>
      <c r="H38" s="103">
        <v>17000</v>
      </c>
      <c r="I38" s="103">
        <v>8000</v>
      </c>
      <c r="J38" s="30" t="s">
        <v>936</v>
      </c>
      <c r="K38" s="30" t="s">
        <v>793</v>
      </c>
      <c r="L38" s="30" t="s">
        <v>927</v>
      </c>
      <c r="M38" s="27" t="s">
        <v>657</v>
      </c>
      <c r="N38" s="30" t="s">
        <v>666</v>
      </c>
      <c r="O38" s="43"/>
    </row>
    <row r="39" spans="1:15" s="14" customFormat="1" ht="37.5" customHeight="1">
      <c r="A39" s="24">
        <v>35</v>
      </c>
      <c r="B39" s="33" t="s">
        <v>934</v>
      </c>
      <c r="C39" s="216"/>
      <c r="D39" s="39" t="s">
        <v>667</v>
      </c>
      <c r="E39" s="39" t="s">
        <v>668</v>
      </c>
      <c r="F39" s="39" t="s">
        <v>665</v>
      </c>
      <c r="G39" s="23" t="s">
        <v>862</v>
      </c>
      <c r="H39" s="103">
        <v>11000</v>
      </c>
      <c r="I39" s="103">
        <v>5000</v>
      </c>
      <c r="J39" s="30" t="s">
        <v>936</v>
      </c>
      <c r="K39" s="30" t="s">
        <v>793</v>
      </c>
      <c r="L39" s="30" t="s">
        <v>927</v>
      </c>
      <c r="M39" s="27" t="s">
        <v>657</v>
      </c>
      <c r="N39" s="30" t="s">
        <v>990</v>
      </c>
      <c r="O39" s="43"/>
    </row>
    <row r="40" spans="1:15" s="14" customFormat="1" ht="37.5" customHeight="1">
      <c r="A40" s="24">
        <v>36</v>
      </c>
      <c r="B40" s="33" t="s">
        <v>859</v>
      </c>
      <c r="C40" s="216"/>
      <c r="D40" s="39" t="s">
        <v>669</v>
      </c>
      <c r="E40" s="39" t="s">
        <v>670</v>
      </c>
      <c r="F40" s="39" t="s">
        <v>671</v>
      </c>
      <c r="G40" s="23" t="s">
        <v>862</v>
      </c>
      <c r="H40" s="103">
        <v>500</v>
      </c>
      <c r="I40" s="103">
        <v>500</v>
      </c>
      <c r="J40" s="30" t="s">
        <v>936</v>
      </c>
      <c r="K40" s="30" t="s">
        <v>960</v>
      </c>
      <c r="L40" s="30" t="s">
        <v>994</v>
      </c>
      <c r="M40" s="27" t="s">
        <v>672</v>
      </c>
      <c r="N40" s="30" t="s">
        <v>990</v>
      </c>
      <c r="O40" s="43"/>
    </row>
    <row r="41" spans="1:15" s="243" customFormat="1" ht="37.5" customHeight="1">
      <c r="A41" s="24">
        <v>37</v>
      </c>
      <c r="B41" s="25" t="s">
        <v>859</v>
      </c>
      <c r="C41" s="217"/>
      <c r="D41" s="78" t="s">
        <v>673</v>
      </c>
      <c r="E41" s="78" t="s">
        <v>674</v>
      </c>
      <c r="F41" s="78" t="s">
        <v>675</v>
      </c>
      <c r="G41" s="24" t="s">
        <v>862</v>
      </c>
      <c r="H41" s="244">
        <v>20000</v>
      </c>
      <c r="I41" s="244">
        <v>3400</v>
      </c>
      <c r="J41" s="34" t="s">
        <v>936</v>
      </c>
      <c r="K41" s="34" t="s">
        <v>960</v>
      </c>
      <c r="L41" s="34" t="s">
        <v>927</v>
      </c>
      <c r="M41" s="78" t="s">
        <v>672</v>
      </c>
      <c r="N41" s="34" t="s">
        <v>676</v>
      </c>
      <c r="O41" s="125"/>
    </row>
    <row r="42" spans="1:15" s="243" customFormat="1" ht="39" customHeight="1">
      <c r="A42" s="24">
        <v>38</v>
      </c>
      <c r="B42" s="25" t="s">
        <v>803</v>
      </c>
      <c r="C42" s="53"/>
      <c r="D42" s="245" t="s">
        <v>759</v>
      </c>
      <c r="E42" s="246" t="s">
        <v>760</v>
      </c>
      <c r="F42" s="78" t="s">
        <v>761</v>
      </c>
      <c r="G42" s="24" t="s">
        <v>862</v>
      </c>
      <c r="H42" s="74">
        <v>98</v>
      </c>
      <c r="I42" s="74">
        <v>98</v>
      </c>
      <c r="J42" s="34" t="s">
        <v>783</v>
      </c>
      <c r="K42" s="34" t="s">
        <v>938</v>
      </c>
      <c r="L42" s="34" t="s">
        <v>927</v>
      </c>
      <c r="M42" s="112" t="s">
        <v>941</v>
      </c>
      <c r="N42" s="34" t="s">
        <v>762</v>
      </c>
      <c r="O42" s="125"/>
    </row>
    <row r="43" spans="1:15" s="243" customFormat="1" ht="37.5" customHeight="1">
      <c r="A43" s="24">
        <v>39</v>
      </c>
      <c r="B43" s="25" t="s">
        <v>806</v>
      </c>
      <c r="C43" s="209" t="s">
        <v>986</v>
      </c>
      <c r="D43" s="78" t="s">
        <v>677</v>
      </c>
      <c r="E43" s="78" t="s">
        <v>678</v>
      </c>
      <c r="F43" s="78" t="s">
        <v>679</v>
      </c>
      <c r="G43" s="24" t="s">
        <v>862</v>
      </c>
      <c r="H43" s="244">
        <v>5800</v>
      </c>
      <c r="I43" s="244">
        <v>500</v>
      </c>
      <c r="J43" s="34" t="s">
        <v>945</v>
      </c>
      <c r="K43" s="34" t="s">
        <v>946</v>
      </c>
      <c r="L43" s="34" t="s">
        <v>927</v>
      </c>
      <c r="M43" s="78" t="s">
        <v>672</v>
      </c>
      <c r="N43" s="34" t="s">
        <v>680</v>
      </c>
      <c r="O43" s="125"/>
    </row>
    <row r="44" spans="1:15" s="243" customFormat="1" ht="37.5" customHeight="1">
      <c r="A44" s="24">
        <v>40</v>
      </c>
      <c r="B44" s="25" t="s">
        <v>806</v>
      </c>
      <c r="C44" s="217"/>
      <c r="D44" s="78" t="s">
        <v>681</v>
      </c>
      <c r="E44" s="78" t="s">
        <v>682</v>
      </c>
      <c r="F44" s="78" t="s">
        <v>683</v>
      </c>
      <c r="G44" s="24" t="s">
        <v>862</v>
      </c>
      <c r="H44" s="244">
        <v>4900</v>
      </c>
      <c r="I44" s="244">
        <v>500</v>
      </c>
      <c r="J44" s="34" t="s">
        <v>936</v>
      </c>
      <c r="K44" s="34" t="s">
        <v>960</v>
      </c>
      <c r="L44" s="34" t="s">
        <v>927</v>
      </c>
      <c r="M44" s="78" t="s">
        <v>672</v>
      </c>
      <c r="N44" s="34" t="s">
        <v>684</v>
      </c>
      <c r="O44" s="125"/>
    </row>
    <row r="45" spans="1:15" s="14" customFormat="1" ht="45" customHeight="1">
      <c r="A45" s="24">
        <v>41</v>
      </c>
      <c r="B45" s="33" t="s">
        <v>803</v>
      </c>
      <c r="C45" s="26" t="s">
        <v>800</v>
      </c>
      <c r="D45" s="39" t="s">
        <v>720</v>
      </c>
      <c r="E45" s="39" t="s">
        <v>804</v>
      </c>
      <c r="F45" s="39" t="s">
        <v>805</v>
      </c>
      <c r="G45" s="23" t="s">
        <v>791</v>
      </c>
      <c r="H45" s="47">
        <v>19193</v>
      </c>
      <c r="I45" s="74">
        <v>1500</v>
      </c>
      <c r="J45" s="30" t="s">
        <v>792</v>
      </c>
      <c r="K45" s="30" t="s">
        <v>793</v>
      </c>
      <c r="L45" s="30" t="s">
        <v>794</v>
      </c>
      <c r="M45" s="115" t="s">
        <v>795</v>
      </c>
      <c r="N45" s="30" t="s">
        <v>796</v>
      </c>
      <c r="O45" s="43"/>
    </row>
    <row r="46" spans="1:15" s="14" customFormat="1" ht="39.75" customHeight="1">
      <c r="A46" s="24">
        <v>42</v>
      </c>
      <c r="B46" s="25" t="s">
        <v>803</v>
      </c>
      <c r="C46" s="25"/>
      <c r="D46" s="56" t="s">
        <v>685</v>
      </c>
      <c r="E46" s="39" t="s">
        <v>968</v>
      </c>
      <c r="F46" s="39" t="s">
        <v>686</v>
      </c>
      <c r="G46" s="23" t="s">
        <v>386</v>
      </c>
      <c r="H46" s="47">
        <v>219800</v>
      </c>
      <c r="I46" s="74">
        <v>1000</v>
      </c>
      <c r="J46" s="73" t="s">
        <v>945</v>
      </c>
      <c r="K46" s="30" t="s">
        <v>793</v>
      </c>
      <c r="L46" s="30" t="s">
        <v>863</v>
      </c>
      <c r="M46" s="115" t="s">
        <v>951</v>
      </c>
      <c r="N46" s="79" t="s">
        <v>796</v>
      </c>
      <c r="O46" s="43"/>
    </row>
    <row r="47" spans="1:15" s="14" customFormat="1" ht="39.75" customHeight="1">
      <c r="A47" s="24">
        <v>43</v>
      </c>
      <c r="B47" s="33" t="s">
        <v>803</v>
      </c>
      <c r="C47" s="25"/>
      <c r="D47" s="39" t="s">
        <v>687</v>
      </c>
      <c r="E47" s="39" t="s">
        <v>969</v>
      </c>
      <c r="F47" s="39" t="s">
        <v>686</v>
      </c>
      <c r="G47" s="23" t="s">
        <v>386</v>
      </c>
      <c r="H47" s="47">
        <v>182000</v>
      </c>
      <c r="I47" s="74">
        <v>1000</v>
      </c>
      <c r="J47" s="73" t="s">
        <v>945</v>
      </c>
      <c r="K47" s="30" t="s">
        <v>793</v>
      </c>
      <c r="L47" s="30" t="s">
        <v>863</v>
      </c>
      <c r="M47" s="115" t="s">
        <v>951</v>
      </c>
      <c r="N47" s="79" t="s">
        <v>796</v>
      </c>
      <c r="O47" s="43"/>
    </row>
    <row r="48" spans="1:15" s="7" customFormat="1" ht="39.75" customHeight="1">
      <c r="A48" s="24">
        <v>44</v>
      </c>
      <c r="B48" s="25" t="s">
        <v>803</v>
      </c>
      <c r="C48" s="25"/>
      <c r="D48" s="78" t="s">
        <v>688</v>
      </c>
      <c r="E48" s="78" t="s">
        <v>689</v>
      </c>
      <c r="F48" s="78" t="s">
        <v>690</v>
      </c>
      <c r="G48" s="24" t="s">
        <v>386</v>
      </c>
      <c r="H48" s="74">
        <v>182592</v>
      </c>
      <c r="I48" s="74">
        <v>1000</v>
      </c>
      <c r="J48" s="79" t="s">
        <v>945</v>
      </c>
      <c r="K48" s="79" t="s">
        <v>793</v>
      </c>
      <c r="L48" s="79" t="s">
        <v>863</v>
      </c>
      <c r="M48" s="115" t="s">
        <v>951</v>
      </c>
      <c r="N48" s="79" t="s">
        <v>691</v>
      </c>
      <c r="O48" s="80"/>
    </row>
    <row r="49" spans="1:15" s="7" customFormat="1" ht="39.75" customHeight="1">
      <c r="A49" s="24">
        <v>45</v>
      </c>
      <c r="B49" s="25" t="s">
        <v>803</v>
      </c>
      <c r="C49" s="25"/>
      <c r="D49" s="78" t="s">
        <v>692</v>
      </c>
      <c r="E49" s="78" t="s">
        <v>693</v>
      </c>
      <c r="F49" s="78" t="s">
        <v>970</v>
      </c>
      <c r="G49" s="24" t="s">
        <v>386</v>
      </c>
      <c r="H49" s="74">
        <v>197571</v>
      </c>
      <c r="I49" s="74">
        <v>1000</v>
      </c>
      <c r="J49" s="79" t="s">
        <v>945</v>
      </c>
      <c r="K49" s="79" t="s">
        <v>793</v>
      </c>
      <c r="L49" s="79" t="s">
        <v>863</v>
      </c>
      <c r="M49" s="115" t="s">
        <v>951</v>
      </c>
      <c r="N49" s="79" t="s">
        <v>694</v>
      </c>
      <c r="O49" s="80"/>
    </row>
    <row r="50" spans="1:15" s="14" customFormat="1" ht="39.75" customHeight="1">
      <c r="A50" s="24">
        <v>46</v>
      </c>
      <c r="B50" s="25" t="s">
        <v>803</v>
      </c>
      <c r="C50" s="55"/>
      <c r="D50" s="56" t="s">
        <v>971</v>
      </c>
      <c r="E50" s="39" t="s">
        <v>972</v>
      </c>
      <c r="F50" s="39" t="s">
        <v>973</v>
      </c>
      <c r="G50" s="23" t="s">
        <v>644</v>
      </c>
      <c r="H50" s="47">
        <v>370600</v>
      </c>
      <c r="I50" s="74" t="s">
        <v>781</v>
      </c>
      <c r="J50" s="30" t="s">
        <v>945</v>
      </c>
      <c r="K50" s="30" t="s">
        <v>793</v>
      </c>
      <c r="L50" s="29" t="s">
        <v>391</v>
      </c>
      <c r="M50" s="115" t="s">
        <v>951</v>
      </c>
      <c r="N50" s="79" t="s">
        <v>796</v>
      </c>
      <c r="O50" s="43"/>
    </row>
    <row r="51" spans="1:15" s="14" customFormat="1" ht="39.75" customHeight="1">
      <c r="A51" s="24">
        <v>47</v>
      </c>
      <c r="B51" s="25" t="s">
        <v>803</v>
      </c>
      <c r="C51" s="55"/>
      <c r="D51" s="56" t="s">
        <v>974</v>
      </c>
      <c r="E51" s="39" t="s">
        <v>975</v>
      </c>
      <c r="F51" s="39" t="s">
        <v>976</v>
      </c>
      <c r="G51" s="23" t="s">
        <v>644</v>
      </c>
      <c r="H51" s="47">
        <v>464300</v>
      </c>
      <c r="I51" s="74" t="s">
        <v>781</v>
      </c>
      <c r="J51" s="30" t="s">
        <v>945</v>
      </c>
      <c r="K51" s="30" t="s">
        <v>793</v>
      </c>
      <c r="L51" s="29" t="s">
        <v>391</v>
      </c>
      <c r="M51" s="115" t="s">
        <v>951</v>
      </c>
      <c r="N51" s="79" t="s">
        <v>796</v>
      </c>
      <c r="O51" s="43"/>
    </row>
    <row r="52" spans="1:15" s="14" customFormat="1" ht="39.75" customHeight="1">
      <c r="A52" s="24">
        <v>48</v>
      </c>
      <c r="B52" s="25" t="s">
        <v>803</v>
      </c>
      <c r="C52" s="55"/>
      <c r="D52" s="56" t="s">
        <v>977</v>
      </c>
      <c r="E52" s="39" t="s">
        <v>978</v>
      </c>
      <c r="F52" s="39" t="s">
        <v>979</v>
      </c>
      <c r="G52" s="23" t="s">
        <v>644</v>
      </c>
      <c r="H52" s="47">
        <v>389700</v>
      </c>
      <c r="I52" s="74" t="s">
        <v>781</v>
      </c>
      <c r="J52" s="30" t="s">
        <v>945</v>
      </c>
      <c r="K52" s="30" t="s">
        <v>793</v>
      </c>
      <c r="L52" s="29" t="s">
        <v>391</v>
      </c>
      <c r="M52" s="115" t="s">
        <v>951</v>
      </c>
      <c r="N52" s="79" t="s">
        <v>796</v>
      </c>
      <c r="O52" s="43"/>
    </row>
    <row r="53" spans="1:15" s="14" customFormat="1" ht="45" customHeight="1">
      <c r="A53" s="24">
        <v>49</v>
      </c>
      <c r="B53" s="33" t="s">
        <v>806</v>
      </c>
      <c r="C53" s="26" t="s">
        <v>800</v>
      </c>
      <c r="D53" s="39" t="s">
        <v>721</v>
      </c>
      <c r="E53" s="39" t="s">
        <v>807</v>
      </c>
      <c r="F53" s="39" t="s">
        <v>808</v>
      </c>
      <c r="G53" s="23" t="s">
        <v>791</v>
      </c>
      <c r="H53" s="47">
        <v>17749</v>
      </c>
      <c r="I53" s="74">
        <v>4970</v>
      </c>
      <c r="J53" s="30" t="s">
        <v>792</v>
      </c>
      <c r="K53" s="30" t="s">
        <v>793</v>
      </c>
      <c r="L53" s="30" t="s">
        <v>794</v>
      </c>
      <c r="M53" s="115" t="s">
        <v>795</v>
      </c>
      <c r="N53" s="30" t="s">
        <v>796</v>
      </c>
      <c r="O53" s="43"/>
    </row>
    <row r="54" spans="1:15" s="243" customFormat="1" ht="45" customHeight="1">
      <c r="A54" s="24">
        <v>50</v>
      </c>
      <c r="B54" s="25" t="s">
        <v>859</v>
      </c>
      <c r="C54" s="55"/>
      <c r="D54" s="78" t="s">
        <v>377</v>
      </c>
      <c r="E54" s="78" t="s">
        <v>378</v>
      </c>
      <c r="F54" s="78" t="s">
        <v>697</v>
      </c>
      <c r="G54" s="24" t="s">
        <v>862</v>
      </c>
      <c r="H54" s="244">
        <v>17000</v>
      </c>
      <c r="I54" s="244">
        <v>1500</v>
      </c>
      <c r="J54" s="34" t="s">
        <v>936</v>
      </c>
      <c r="K54" s="125" t="s">
        <v>960</v>
      </c>
      <c r="L54" s="34" t="s">
        <v>927</v>
      </c>
      <c r="M54" s="78" t="s">
        <v>672</v>
      </c>
      <c r="N54" s="34" t="s">
        <v>379</v>
      </c>
      <c r="O54" s="125"/>
    </row>
    <row r="55" spans="1:15" s="243" customFormat="1" ht="45" customHeight="1">
      <c r="A55" s="24">
        <v>51</v>
      </c>
      <c r="B55" s="25" t="s">
        <v>859</v>
      </c>
      <c r="C55" s="55"/>
      <c r="D55" s="78" t="s">
        <v>380</v>
      </c>
      <c r="E55" s="78" t="s">
        <v>381</v>
      </c>
      <c r="F55" s="78" t="s">
        <v>697</v>
      </c>
      <c r="G55" s="24" t="s">
        <v>862</v>
      </c>
      <c r="H55" s="244">
        <v>18000</v>
      </c>
      <c r="I55" s="244">
        <v>1500</v>
      </c>
      <c r="J55" s="34" t="s">
        <v>936</v>
      </c>
      <c r="K55" s="125" t="s">
        <v>960</v>
      </c>
      <c r="L55" s="34" t="s">
        <v>927</v>
      </c>
      <c r="M55" s="78" t="s">
        <v>672</v>
      </c>
      <c r="N55" s="34" t="s">
        <v>382</v>
      </c>
      <c r="O55" s="125"/>
    </row>
    <row r="56" spans="1:15" s="243" customFormat="1" ht="37.5" customHeight="1">
      <c r="A56" s="24">
        <v>52</v>
      </c>
      <c r="B56" s="25" t="s">
        <v>934</v>
      </c>
      <c r="C56" s="55"/>
      <c r="D56" s="78" t="s">
        <v>695</v>
      </c>
      <c r="E56" s="78" t="s">
        <v>696</v>
      </c>
      <c r="F56" s="78" t="s">
        <v>697</v>
      </c>
      <c r="G56" s="24" t="s">
        <v>862</v>
      </c>
      <c r="H56" s="244">
        <v>16000</v>
      </c>
      <c r="I56" s="244">
        <v>1500</v>
      </c>
      <c r="J56" s="34" t="s">
        <v>936</v>
      </c>
      <c r="K56" s="34" t="s">
        <v>960</v>
      </c>
      <c r="L56" s="34" t="s">
        <v>927</v>
      </c>
      <c r="M56" s="78" t="s">
        <v>672</v>
      </c>
      <c r="N56" s="34" t="s">
        <v>981</v>
      </c>
      <c r="O56" s="125"/>
    </row>
    <row r="57" spans="1:15" s="243" customFormat="1" ht="37.5" customHeight="1">
      <c r="A57" s="24">
        <v>53</v>
      </c>
      <c r="B57" s="25" t="s">
        <v>934</v>
      </c>
      <c r="C57" s="55"/>
      <c r="D57" s="78" t="s">
        <v>698</v>
      </c>
      <c r="E57" s="78" t="s">
        <v>699</v>
      </c>
      <c r="F57" s="78" t="s">
        <v>697</v>
      </c>
      <c r="G57" s="24" t="s">
        <v>862</v>
      </c>
      <c r="H57" s="244">
        <v>19000</v>
      </c>
      <c r="I57" s="244">
        <v>1500</v>
      </c>
      <c r="J57" s="34" t="s">
        <v>936</v>
      </c>
      <c r="K57" s="34" t="s">
        <v>960</v>
      </c>
      <c r="L57" s="34" t="s">
        <v>927</v>
      </c>
      <c r="M57" s="78" t="s">
        <v>672</v>
      </c>
      <c r="N57" s="34" t="s">
        <v>982</v>
      </c>
      <c r="O57" s="125"/>
    </row>
    <row r="58" spans="1:15" s="14" customFormat="1" ht="37.5" customHeight="1">
      <c r="A58" s="24">
        <v>54</v>
      </c>
      <c r="B58" s="33" t="s">
        <v>980</v>
      </c>
      <c r="C58" s="55"/>
      <c r="D58" s="39" t="s">
        <v>700</v>
      </c>
      <c r="E58" s="39" t="s">
        <v>701</v>
      </c>
      <c r="F58" s="39" t="s">
        <v>702</v>
      </c>
      <c r="G58" s="23" t="s">
        <v>862</v>
      </c>
      <c r="H58" s="103">
        <v>12700</v>
      </c>
      <c r="I58" s="103">
        <v>4428</v>
      </c>
      <c r="J58" s="30" t="s">
        <v>945</v>
      </c>
      <c r="K58" s="29" t="s">
        <v>703</v>
      </c>
      <c r="L58" s="16" t="s">
        <v>927</v>
      </c>
      <c r="M58" s="27" t="s">
        <v>657</v>
      </c>
      <c r="N58" s="30" t="s">
        <v>990</v>
      </c>
      <c r="O58" s="43"/>
    </row>
    <row r="59" spans="1:15" s="15" customFormat="1" ht="41.25" customHeight="1">
      <c r="A59" s="24">
        <v>55</v>
      </c>
      <c r="B59" s="35" t="s">
        <v>806</v>
      </c>
      <c r="C59" s="39"/>
      <c r="D59" s="110" t="s">
        <v>1074</v>
      </c>
      <c r="E59" s="39" t="s">
        <v>1075</v>
      </c>
      <c r="F59" s="39" t="s">
        <v>1076</v>
      </c>
      <c r="G59" s="23" t="s">
        <v>862</v>
      </c>
      <c r="H59" s="41">
        <v>482</v>
      </c>
      <c r="I59" s="41">
        <v>482</v>
      </c>
      <c r="J59" s="16" t="s">
        <v>783</v>
      </c>
      <c r="K59" s="30" t="s">
        <v>793</v>
      </c>
      <c r="L59" s="16" t="s">
        <v>1073</v>
      </c>
      <c r="M59" s="118" t="s">
        <v>758</v>
      </c>
      <c r="N59" s="16" t="s">
        <v>1077</v>
      </c>
      <c r="O59" s="44"/>
    </row>
    <row r="60" spans="1:15" s="14" customFormat="1" ht="37.5" customHeight="1">
      <c r="A60" s="24">
        <v>56</v>
      </c>
      <c r="B60" s="33" t="s">
        <v>940</v>
      </c>
      <c r="C60" s="53"/>
      <c r="D60" s="39" t="s">
        <v>704</v>
      </c>
      <c r="E60" s="39" t="s">
        <v>705</v>
      </c>
      <c r="F60" s="39" t="s">
        <v>706</v>
      </c>
      <c r="G60" s="23" t="s">
        <v>644</v>
      </c>
      <c r="H60" s="103">
        <v>269460</v>
      </c>
      <c r="I60" s="103">
        <v>50</v>
      </c>
      <c r="J60" s="30" t="s">
        <v>936</v>
      </c>
      <c r="K60" s="30" t="s">
        <v>960</v>
      </c>
      <c r="L60" s="30" t="s">
        <v>707</v>
      </c>
      <c r="M60" s="27" t="s">
        <v>708</v>
      </c>
      <c r="N60" s="30" t="s">
        <v>990</v>
      </c>
      <c r="O60" s="43"/>
    </row>
    <row r="61" spans="1:15" s="14" customFormat="1" ht="30.75" customHeight="1">
      <c r="A61" s="24">
        <v>57</v>
      </c>
      <c r="B61" s="33" t="s">
        <v>1179</v>
      </c>
      <c r="C61" s="209" t="s">
        <v>1089</v>
      </c>
      <c r="D61" s="123" t="s">
        <v>1180</v>
      </c>
      <c r="E61" s="39" t="s">
        <v>1181</v>
      </c>
      <c r="F61" s="39" t="s">
        <v>1182</v>
      </c>
      <c r="G61" s="23" t="s">
        <v>785</v>
      </c>
      <c r="H61" s="41">
        <v>9000</v>
      </c>
      <c r="I61" s="42">
        <v>800</v>
      </c>
      <c r="J61" s="16" t="s">
        <v>1109</v>
      </c>
      <c r="K61" s="16" t="s">
        <v>1121</v>
      </c>
      <c r="L61" s="16" t="s">
        <v>1177</v>
      </c>
      <c r="M61" s="95" t="s">
        <v>1178</v>
      </c>
      <c r="N61" s="16" t="s">
        <v>1117</v>
      </c>
      <c r="O61" s="44"/>
    </row>
    <row r="62" spans="1:15" s="14" customFormat="1" ht="30.75" customHeight="1">
      <c r="A62" s="24">
        <v>58</v>
      </c>
      <c r="B62" s="33" t="s">
        <v>1179</v>
      </c>
      <c r="C62" s="217"/>
      <c r="D62" s="39" t="s">
        <v>1183</v>
      </c>
      <c r="E62" s="39" t="s">
        <v>1184</v>
      </c>
      <c r="F62" s="39" t="s">
        <v>1185</v>
      </c>
      <c r="G62" s="23" t="s">
        <v>785</v>
      </c>
      <c r="H62" s="41">
        <v>1700</v>
      </c>
      <c r="I62" s="42">
        <v>50</v>
      </c>
      <c r="J62" s="16" t="s">
        <v>1109</v>
      </c>
      <c r="K62" s="16" t="s">
        <v>1110</v>
      </c>
      <c r="L62" s="16" t="s">
        <v>1177</v>
      </c>
      <c r="M62" s="95" t="s">
        <v>1178</v>
      </c>
      <c r="N62" s="16" t="s">
        <v>1186</v>
      </c>
      <c r="O62" s="16"/>
    </row>
    <row r="63" spans="1:15" s="14" customFormat="1" ht="39.75" customHeight="1">
      <c r="A63" s="24">
        <v>59</v>
      </c>
      <c r="B63" s="33" t="s">
        <v>937</v>
      </c>
      <c r="C63" s="25"/>
      <c r="D63" s="39" t="s">
        <v>709</v>
      </c>
      <c r="E63" s="39" t="s">
        <v>710</v>
      </c>
      <c r="F63" s="39" t="s">
        <v>711</v>
      </c>
      <c r="G63" s="23" t="s">
        <v>386</v>
      </c>
      <c r="H63" s="47">
        <v>221200</v>
      </c>
      <c r="I63" s="74">
        <v>6000</v>
      </c>
      <c r="J63" s="30" t="s">
        <v>945</v>
      </c>
      <c r="K63" s="30" t="s">
        <v>793</v>
      </c>
      <c r="L63" s="30" t="s">
        <v>863</v>
      </c>
      <c r="M63" s="115" t="s">
        <v>951</v>
      </c>
      <c r="N63" s="79" t="s">
        <v>796</v>
      </c>
      <c r="O63" s="43"/>
    </row>
    <row r="64" spans="1:15" s="14" customFormat="1" ht="39.75" customHeight="1">
      <c r="A64" s="24">
        <v>60</v>
      </c>
      <c r="B64" s="33" t="s">
        <v>937</v>
      </c>
      <c r="C64" s="25"/>
      <c r="D64" s="39" t="s">
        <v>712</v>
      </c>
      <c r="E64" s="39" t="s">
        <v>713</v>
      </c>
      <c r="F64" s="39" t="s">
        <v>711</v>
      </c>
      <c r="G64" s="23" t="s">
        <v>386</v>
      </c>
      <c r="H64" s="47">
        <v>180300</v>
      </c>
      <c r="I64" s="74">
        <v>5600</v>
      </c>
      <c r="J64" s="73" t="s">
        <v>945</v>
      </c>
      <c r="K64" s="30" t="s">
        <v>793</v>
      </c>
      <c r="L64" s="30" t="s">
        <v>863</v>
      </c>
      <c r="M64" s="115" t="s">
        <v>951</v>
      </c>
      <c r="N64" s="79" t="s">
        <v>796</v>
      </c>
      <c r="O64" s="43"/>
    </row>
    <row r="65" spans="1:15" s="14" customFormat="1" ht="39.75" customHeight="1">
      <c r="A65" s="24">
        <v>61</v>
      </c>
      <c r="B65" s="33" t="s">
        <v>937</v>
      </c>
      <c r="C65" s="25"/>
      <c r="D65" s="39" t="s">
        <v>714</v>
      </c>
      <c r="E65" s="39" t="s">
        <v>715</v>
      </c>
      <c r="F65" s="39" t="s">
        <v>716</v>
      </c>
      <c r="G65" s="23" t="s">
        <v>386</v>
      </c>
      <c r="H65" s="47">
        <v>260800</v>
      </c>
      <c r="I65" s="74">
        <v>5700</v>
      </c>
      <c r="J65" s="73" t="s">
        <v>945</v>
      </c>
      <c r="K65" s="30" t="s">
        <v>793</v>
      </c>
      <c r="L65" s="30" t="s">
        <v>863</v>
      </c>
      <c r="M65" s="115" t="s">
        <v>951</v>
      </c>
      <c r="N65" s="79" t="s">
        <v>796</v>
      </c>
      <c r="O65" s="43"/>
    </row>
    <row r="66" spans="1:15" s="14" customFormat="1" ht="43.5" customHeight="1">
      <c r="A66" s="24">
        <v>62</v>
      </c>
      <c r="B66" s="63" t="s">
        <v>937</v>
      </c>
      <c r="C66" s="209" t="s">
        <v>638</v>
      </c>
      <c r="D66" s="64" t="s">
        <v>738</v>
      </c>
      <c r="E66" s="39" t="s">
        <v>739</v>
      </c>
      <c r="F66" s="39" t="s">
        <v>740</v>
      </c>
      <c r="G66" s="23" t="s">
        <v>386</v>
      </c>
      <c r="H66" s="47">
        <v>47400</v>
      </c>
      <c r="I66" s="74">
        <v>5900</v>
      </c>
      <c r="J66" s="30" t="s">
        <v>936</v>
      </c>
      <c r="K66" s="30" t="s">
        <v>938</v>
      </c>
      <c r="L66" s="30" t="s">
        <v>927</v>
      </c>
      <c r="M66" s="27" t="s">
        <v>641</v>
      </c>
      <c r="N66" s="30" t="s">
        <v>990</v>
      </c>
      <c r="O66" s="43"/>
    </row>
    <row r="67" spans="1:15" s="14" customFormat="1" ht="30.75" customHeight="1">
      <c r="A67" s="24">
        <v>63</v>
      </c>
      <c r="B67" s="63" t="s">
        <v>937</v>
      </c>
      <c r="C67" s="218"/>
      <c r="D67" s="64" t="s">
        <v>741</v>
      </c>
      <c r="E67" s="39" t="s">
        <v>742</v>
      </c>
      <c r="F67" s="39" t="s">
        <v>743</v>
      </c>
      <c r="G67" s="23" t="s">
        <v>386</v>
      </c>
      <c r="H67" s="47">
        <v>33400</v>
      </c>
      <c r="I67" s="74">
        <v>500</v>
      </c>
      <c r="J67" s="30" t="s">
        <v>936</v>
      </c>
      <c r="K67" s="30" t="s">
        <v>938</v>
      </c>
      <c r="L67" s="30" t="s">
        <v>927</v>
      </c>
      <c r="M67" s="27" t="s">
        <v>641</v>
      </c>
      <c r="N67" s="30" t="s">
        <v>990</v>
      </c>
      <c r="O67" s="43"/>
    </row>
    <row r="68" spans="1:15" s="14" customFormat="1" ht="30.75" customHeight="1">
      <c r="A68" s="24">
        <v>64</v>
      </c>
      <c r="B68" s="63" t="s">
        <v>937</v>
      </c>
      <c r="C68" s="218"/>
      <c r="D68" s="64" t="s">
        <v>744</v>
      </c>
      <c r="E68" s="39" t="s">
        <v>745</v>
      </c>
      <c r="F68" s="39" t="s">
        <v>746</v>
      </c>
      <c r="G68" s="23" t="s">
        <v>386</v>
      </c>
      <c r="H68" s="47">
        <v>42300</v>
      </c>
      <c r="I68" s="74">
        <v>500</v>
      </c>
      <c r="J68" s="30" t="s">
        <v>936</v>
      </c>
      <c r="K68" s="30" t="s">
        <v>938</v>
      </c>
      <c r="L68" s="30" t="s">
        <v>927</v>
      </c>
      <c r="M68" s="27" t="s">
        <v>641</v>
      </c>
      <c r="N68" s="30" t="s">
        <v>990</v>
      </c>
      <c r="O68" s="43"/>
    </row>
    <row r="69" spans="1:15" s="14" customFormat="1" ht="30.75" customHeight="1">
      <c r="A69" s="24">
        <v>65</v>
      </c>
      <c r="B69" s="63" t="s">
        <v>937</v>
      </c>
      <c r="C69" s="218"/>
      <c r="D69" s="64" t="s">
        <v>747</v>
      </c>
      <c r="E69" s="39" t="s">
        <v>748</v>
      </c>
      <c r="F69" s="39" t="s">
        <v>749</v>
      </c>
      <c r="G69" s="23" t="s">
        <v>386</v>
      </c>
      <c r="H69" s="47">
        <v>51200</v>
      </c>
      <c r="I69" s="74">
        <v>500</v>
      </c>
      <c r="J69" s="30" t="s">
        <v>936</v>
      </c>
      <c r="K69" s="30" t="s">
        <v>938</v>
      </c>
      <c r="L69" s="30" t="s">
        <v>927</v>
      </c>
      <c r="M69" s="27" t="s">
        <v>641</v>
      </c>
      <c r="N69" s="30" t="s">
        <v>990</v>
      </c>
      <c r="O69" s="43"/>
    </row>
    <row r="70" spans="1:15" s="14" customFormat="1" ht="36" customHeight="1">
      <c r="A70" s="24">
        <v>66</v>
      </c>
      <c r="B70" s="63" t="s">
        <v>937</v>
      </c>
      <c r="C70" s="218"/>
      <c r="D70" s="64" t="s">
        <v>750</v>
      </c>
      <c r="E70" s="39" t="s">
        <v>751</v>
      </c>
      <c r="F70" s="39" t="s">
        <v>752</v>
      </c>
      <c r="G70" s="23" t="s">
        <v>389</v>
      </c>
      <c r="H70" s="47">
        <v>24100</v>
      </c>
      <c r="I70" s="74">
        <v>500</v>
      </c>
      <c r="J70" s="30" t="s">
        <v>936</v>
      </c>
      <c r="K70" s="30" t="s">
        <v>938</v>
      </c>
      <c r="L70" s="30" t="s">
        <v>927</v>
      </c>
      <c r="M70" s="27" t="s">
        <v>641</v>
      </c>
      <c r="N70" s="30" t="s">
        <v>990</v>
      </c>
      <c r="O70" s="43"/>
    </row>
    <row r="71" spans="1:15" s="14" customFormat="1" ht="30.75" customHeight="1">
      <c r="A71" s="24">
        <v>67</v>
      </c>
      <c r="B71" s="63" t="s">
        <v>937</v>
      </c>
      <c r="C71" s="218"/>
      <c r="D71" s="64" t="s">
        <v>753</v>
      </c>
      <c r="E71" s="39" t="s">
        <v>754</v>
      </c>
      <c r="F71" s="39" t="s">
        <v>755</v>
      </c>
      <c r="G71" s="23" t="s">
        <v>389</v>
      </c>
      <c r="H71" s="47">
        <v>23500</v>
      </c>
      <c r="I71" s="74">
        <v>500</v>
      </c>
      <c r="J71" s="30" t="s">
        <v>936</v>
      </c>
      <c r="K71" s="30" t="s">
        <v>938</v>
      </c>
      <c r="L71" s="30" t="s">
        <v>927</v>
      </c>
      <c r="M71" s="27" t="s">
        <v>641</v>
      </c>
      <c r="N71" s="30" t="s">
        <v>990</v>
      </c>
      <c r="O71" s="43"/>
    </row>
    <row r="72" spans="1:15" s="14" customFormat="1" ht="30.75" customHeight="1">
      <c r="A72" s="24">
        <v>68</v>
      </c>
      <c r="B72" s="63" t="s">
        <v>937</v>
      </c>
      <c r="C72" s="219"/>
      <c r="D72" s="64" t="s">
        <v>756</v>
      </c>
      <c r="E72" s="39" t="s">
        <v>757</v>
      </c>
      <c r="F72" s="39" t="s">
        <v>928</v>
      </c>
      <c r="G72" s="23" t="s">
        <v>387</v>
      </c>
      <c r="H72" s="47">
        <v>9700</v>
      </c>
      <c r="I72" s="74">
        <v>500</v>
      </c>
      <c r="J72" s="30" t="s">
        <v>936</v>
      </c>
      <c r="K72" s="30" t="s">
        <v>938</v>
      </c>
      <c r="L72" s="30" t="s">
        <v>927</v>
      </c>
      <c r="M72" s="27" t="s">
        <v>641</v>
      </c>
      <c r="N72" s="30" t="s">
        <v>990</v>
      </c>
      <c r="O72" s="43"/>
    </row>
    <row r="73" spans="1:15" s="14" customFormat="1" ht="30.75" customHeight="1">
      <c r="A73" s="24">
        <v>69</v>
      </c>
      <c r="B73" s="25" t="s">
        <v>1088</v>
      </c>
      <c r="C73" s="209" t="s">
        <v>1089</v>
      </c>
      <c r="D73" s="40" t="s">
        <v>1090</v>
      </c>
      <c r="E73" s="39" t="s">
        <v>1091</v>
      </c>
      <c r="F73" s="39" t="s">
        <v>1092</v>
      </c>
      <c r="G73" s="23" t="s">
        <v>862</v>
      </c>
      <c r="H73" s="41">
        <v>13594</v>
      </c>
      <c r="I73" s="42">
        <v>100</v>
      </c>
      <c r="J73" s="30" t="s">
        <v>1094</v>
      </c>
      <c r="K73" s="30" t="s">
        <v>1095</v>
      </c>
      <c r="L73" s="30" t="s">
        <v>1096</v>
      </c>
      <c r="M73" s="27" t="s">
        <v>1097</v>
      </c>
      <c r="N73" s="30" t="s">
        <v>1098</v>
      </c>
      <c r="O73" s="43"/>
    </row>
    <row r="74" spans="1:15" s="14" customFormat="1" ht="30.75" customHeight="1">
      <c r="A74" s="24">
        <v>70</v>
      </c>
      <c r="B74" s="33" t="s">
        <v>1099</v>
      </c>
      <c r="C74" s="216"/>
      <c r="D74" s="40" t="s">
        <v>1100</v>
      </c>
      <c r="E74" s="39" t="s">
        <v>1101</v>
      </c>
      <c r="F74" s="39" t="s">
        <v>1102</v>
      </c>
      <c r="G74" s="23" t="s">
        <v>862</v>
      </c>
      <c r="H74" s="41">
        <v>8531</v>
      </c>
      <c r="I74" s="42">
        <v>100</v>
      </c>
      <c r="J74" s="30" t="s">
        <v>1094</v>
      </c>
      <c r="K74" s="30" t="s">
        <v>1095</v>
      </c>
      <c r="L74" s="30" t="s">
        <v>1096</v>
      </c>
      <c r="M74" s="27" t="s">
        <v>1097</v>
      </c>
      <c r="N74" s="30" t="s">
        <v>1098</v>
      </c>
      <c r="O74" s="43"/>
    </row>
    <row r="75" spans="1:15" s="14" customFormat="1" ht="30.75" customHeight="1">
      <c r="A75" s="24">
        <v>71</v>
      </c>
      <c r="B75" s="33" t="s">
        <v>1099</v>
      </c>
      <c r="C75" s="216"/>
      <c r="D75" s="122" t="s">
        <v>1103</v>
      </c>
      <c r="E75" s="39" t="s">
        <v>1104</v>
      </c>
      <c r="F75" s="39" t="s">
        <v>1105</v>
      </c>
      <c r="G75" s="23" t="s">
        <v>862</v>
      </c>
      <c r="H75" s="41">
        <v>19759</v>
      </c>
      <c r="I75" s="42">
        <v>100</v>
      </c>
      <c r="J75" s="30" t="s">
        <v>1094</v>
      </c>
      <c r="K75" s="30" t="s">
        <v>1095</v>
      </c>
      <c r="L75" s="30" t="s">
        <v>1096</v>
      </c>
      <c r="M75" s="27" t="s">
        <v>1097</v>
      </c>
      <c r="N75" s="30" t="s">
        <v>1098</v>
      </c>
      <c r="O75" s="43"/>
    </row>
    <row r="76" spans="1:15" s="14" customFormat="1" ht="30.75" customHeight="1">
      <c r="A76" s="24">
        <v>72</v>
      </c>
      <c r="B76" s="33" t="s">
        <v>1099</v>
      </c>
      <c r="C76" s="216"/>
      <c r="D76" s="122" t="s">
        <v>1106</v>
      </c>
      <c r="E76" s="39" t="s">
        <v>1107</v>
      </c>
      <c r="F76" s="39" t="s">
        <v>1108</v>
      </c>
      <c r="G76" s="23" t="s">
        <v>785</v>
      </c>
      <c r="H76" s="41">
        <v>1600</v>
      </c>
      <c r="I76" s="42">
        <v>500</v>
      </c>
      <c r="J76" s="30" t="s">
        <v>1109</v>
      </c>
      <c r="K76" s="30" t="s">
        <v>1110</v>
      </c>
      <c r="L76" s="30" t="s">
        <v>1111</v>
      </c>
      <c r="M76" s="115" t="s">
        <v>1112</v>
      </c>
      <c r="N76" s="30" t="s">
        <v>1113</v>
      </c>
      <c r="O76" s="43"/>
    </row>
    <row r="77" spans="1:15" s="14" customFormat="1" ht="30.75" customHeight="1">
      <c r="A77" s="24">
        <v>73</v>
      </c>
      <c r="B77" s="33" t="s">
        <v>1099</v>
      </c>
      <c r="C77" s="216"/>
      <c r="D77" s="122" t="s">
        <v>1114</v>
      </c>
      <c r="E77" s="39" t="s">
        <v>1115</v>
      </c>
      <c r="F77" s="39" t="s">
        <v>1116</v>
      </c>
      <c r="G77" s="23" t="s">
        <v>785</v>
      </c>
      <c r="H77" s="41">
        <v>5000</v>
      </c>
      <c r="I77" s="42">
        <v>500</v>
      </c>
      <c r="J77" s="30" t="s">
        <v>787</v>
      </c>
      <c r="K77" s="30" t="s">
        <v>1110</v>
      </c>
      <c r="L77" s="30" t="s">
        <v>1111</v>
      </c>
      <c r="M77" s="115" t="s">
        <v>1112</v>
      </c>
      <c r="N77" s="30" t="s">
        <v>1117</v>
      </c>
      <c r="O77" s="43"/>
    </row>
    <row r="78" spans="1:15" s="14" customFormat="1" ht="30.75" customHeight="1">
      <c r="A78" s="24">
        <v>74</v>
      </c>
      <c r="B78" s="33" t="s">
        <v>1099</v>
      </c>
      <c r="C78" s="216"/>
      <c r="D78" s="122" t="s">
        <v>1118</v>
      </c>
      <c r="E78" s="39" t="s">
        <v>1119</v>
      </c>
      <c r="F78" s="39" t="s">
        <v>1120</v>
      </c>
      <c r="G78" s="23" t="s">
        <v>785</v>
      </c>
      <c r="H78" s="41">
        <v>1000</v>
      </c>
      <c r="I78" s="42">
        <v>1000</v>
      </c>
      <c r="J78" s="30" t="s">
        <v>786</v>
      </c>
      <c r="K78" s="30" t="s">
        <v>1121</v>
      </c>
      <c r="L78" s="30" t="s">
        <v>1111</v>
      </c>
      <c r="M78" s="115" t="s">
        <v>1112</v>
      </c>
      <c r="N78" s="30" t="s">
        <v>1117</v>
      </c>
      <c r="O78" s="43"/>
    </row>
    <row r="79" spans="1:15" s="14" customFormat="1" ht="30.75" customHeight="1">
      <c r="A79" s="24">
        <v>75</v>
      </c>
      <c r="B79" s="33" t="s">
        <v>1099</v>
      </c>
      <c r="C79" s="216"/>
      <c r="D79" s="122" t="s">
        <v>1122</v>
      </c>
      <c r="E79" s="39" t="s">
        <v>1123</v>
      </c>
      <c r="F79" s="39" t="s">
        <v>1124</v>
      </c>
      <c r="G79" s="23" t="s">
        <v>785</v>
      </c>
      <c r="H79" s="41">
        <v>16000</v>
      </c>
      <c r="I79" s="42">
        <v>1000</v>
      </c>
      <c r="J79" s="30" t="s">
        <v>1109</v>
      </c>
      <c r="K79" s="30" t="s">
        <v>1121</v>
      </c>
      <c r="L79" s="30" t="s">
        <v>1111</v>
      </c>
      <c r="M79" s="115" t="s">
        <v>1112</v>
      </c>
      <c r="N79" s="30" t="s">
        <v>1117</v>
      </c>
      <c r="O79" s="43"/>
    </row>
    <row r="80" spans="1:15" s="14" customFormat="1" ht="30.75" customHeight="1">
      <c r="A80" s="24">
        <v>76</v>
      </c>
      <c r="B80" s="33" t="s">
        <v>1099</v>
      </c>
      <c r="C80" s="216"/>
      <c r="D80" s="122" t="s">
        <v>1125</v>
      </c>
      <c r="E80" s="39" t="s">
        <v>1126</v>
      </c>
      <c r="F80" s="39" t="s">
        <v>1127</v>
      </c>
      <c r="G80" s="23" t="s">
        <v>785</v>
      </c>
      <c r="H80" s="41">
        <v>1270</v>
      </c>
      <c r="I80" s="42">
        <v>50</v>
      </c>
      <c r="J80" s="30" t="s">
        <v>787</v>
      </c>
      <c r="K80" s="30" t="s">
        <v>1128</v>
      </c>
      <c r="L80" s="30" t="s">
        <v>1111</v>
      </c>
      <c r="M80" s="115" t="s">
        <v>1112</v>
      </c>
      <c r="N80" s="30" t="s">
        <v>1129</v>
      </c>
      <c r="O80" s="43"/>
    </row>
    <row r="81" spans="1:15" s="14" customFormat="1" ht="30.75" customHeight="1">
      <c r="A81" s="24">
        <v>77</v>
      </c>
      <c r="B81" s="33" t="s">
        <v>1099</v>
      </c>
      <c r="C81" s="217"/>
      <c r="D81" s="122" t="s">
        <v>1130</v>
      </c>
      <c r="E81" s="39" t="s">
        <v>1131</v>
      </c>
      <c r="F81" s="39" t="s">
        <v>1132</v>
      </c>
      <c r="G81" s="23" t="s">
        <v>785</v>
      </c>
      <c r="H81" s="41">
        <v>1500</v>
      </c>
      <c r="I81" s="42">
        <v>10</v>
      </c>
      <c r="J81" s="30" t="s">
        <v>787</v>
      </c>
      <c r="K81" s="30" t="s">
        <v>1128</v>
      </c>
      <c r="L81" s="30" t="s">
        <v>1111</v>
      </c>
      <c r="M81" s="115" t="s">
        <v>1112</v>
      </c>
      <c r="N81" s="30" t="s">
        <v>1117</v>
      </c>
      <c r="O81" s="43"/>
    </row>
    <row r="82" spans="1:15" s="15" customFormat="1" ht="45" customHeight="1">
      <c r="A82" s="24">
        <v>78</v>
      </c>
      <c r="B82" s="35" t="s">
        <v>809</v>
      </c>
      <c r="C82" s="26"/>
      <c r="D82" s="39" t="s">
        <v>722</v>
      </c>
      <c r="E82" s="39" t="s">
        <v>810</v>
      </c>
      <c r="F82" s="39" t="s">
        <v>811</v>
      </c>
      <c r="G82" s="23" t="s">
        <v>791</v>
      </c>
      <c r="H82" s="47">
        <v>4647.608</v>
      </c>
      <c r="I82" s="47">
        <v>200</v>
      </c>
      <c r="J82" s="30" t="s">
        <v>812</v>
      </c>
      <c r="K82" s="30" t="s">
        <v>793</v>
      </c>
      <c r="L82" s="30" t="s">
        <v>794</v>
      </c>
      <c r="M82" s="115" t="s">
        <v>795</v>
      </c>
      <c r="N82" s="30" t="s">
        <v>796</v>
      </c>
      <c r="O82" s="44"/>
    </row>
    <row r="83" spans="1:15" s="14" customFormat="1" ht="30.75" customHeight="1">
      <c r="A83" s="24">
        <v>79</v>
      </c>
      <c r="B83" s="33" t="s">
        <v>1133</v>
      </c>
      <c r="C83" s="209" t="s">
        <v>1089</v>
      </c>
      <c r="D83" s="122" t="s">
        <v>1134</v>
      </c>
      <c r="E83" s="39" t="s">
        <v>1135</v>
      </c>
      <c r="F83" s="39" t="s">
        <v>1136</v>
      </c>
      <c r="G83" s="23" t="s">
        <v>785</v>
      </c>
      <c r="H83" s="41">
        <v>2900</v>
      </c>
      <c r="I83" s="42">
        <v>300</v>
      </c>
      <c r="J83" s="30" t="s">
        <v>787</v>
      </c>
      <c r="K83" s="30" t="s">
        <v>1128</v>
      </c>
      <c r="L83" s="30" t="s">
        <v>1111</v>
      </c>
      <c r="M83" s="115" t="s">
        <v>1112</v>
      </c>
      <c r="N83" s="30" t="s">
        <v>1117</v>
      </c>
      <c r="O83" s="43"/>
    </row>
    <row r="84" spans="1:15" s="14" customFormat="1" ht="30.75" customHeight="1">
      <c r="A84" s="24">
        <v>80</v>
      </c>
      <c r="B84" s="33" t="s">
        <v>1133</v>
      </c>
      <c r="C84" s="217"/>
      <c r="D84" s="122" t="s">
        <v>1137</v>
      </c>
      <c r="E84" s="39" t="s">
        <v>1138</v>
      </c>
      <c r="F84" s="39" t="s">
        <v>1139</v>
      </c>
      <c r="G84" s="23" t="s">
        <v>785</v>
      </c>
      <c r="H84" s="41">
        <v>4000</v>
      </c>
      <c r="I84" s="42">
        <v>1000</v>
      </c>
      <c r="J84" s="30" t="s">
        <v>787</v>
      </c>
      <c r="K84" s="30" t="s">
        <v>788</v>
      </c>
      <c r="L84" s="30" t="s">
        <v>1111</v>
      </c>
      <c r="M84" s="115" t="s">
        <v>1112</v>
      </c>
      <c r="N84" s="30" t="s">
        <v>1117</v>
      </c>
      <c r="O84" s="43"/>
    </row>
    <row r="85" spans="1:15" s="14" customFormat="1" ht="30.75" customHeight="1">
      <c r="A85" s="24">
        <v>81</v>
      </c>
      <c r="B85" s="33" t="s">
        <v>1133</v>
      </c>
      <c r="C85" s="26"/>
      <c r="D85" s="39" t="s">
        <v>1170</v>
      </c>
      <c r="E85" s="39" t="s">
        <v>1171</v>
      </c>
      <c r="F85" s="39" t="s">
        <v>1172</v>
      </c>
      <c r="G85" s="23" t="s">
        <v>862</v>
      </c>
      <c r="H85" s="41">
        <v>4800</v>
      </c>
      <c r="I85" s="42">
        <v>500</v>
      </c>
      <c r="J85" s="30" t="s">
        <v>1109</v>
      </c>
      <c r="K85" s="30" t="s">
        <v>1121</v>
      </c>
      <c r="L85" s="30" t="s">
        <v>1150</v>
      </c>
      <c r="M85" s="27" t="s">
        <v>390</v>
      </c>
      <c r="N85" s="30" t="s">
        <v>1173</v>
      </c>
      <c r="O85" s="43"/>
    </row>
    <row r="86" spans="1:15" s="14" customFormat="1" ht="30.75" customHeight="1">
      <c r="A86" s="24">
        <v>82</v>
      </c>
      <c r="B86" s="25" t="s">
        <v>1133</v>
      </c>
      <c r="C86" s="209" t="s">
        <v>1187</v>
      </c>
      <c r="D86" s="124" t="s">
        <v>1188</v>
      </c>
      <c r="E86" s="78" t="s">
        <v>1189</v>
      </c>
      <c r="F86" s="78" t="s">
        <v>1190</v>
      </c>
      <c r="G86" s="24" t="s">
        <v>1191</v>
      </c>
      <c r="H86" s="42">
        <v>8000</v>
      </c>
      <c r="I86" s="42">
        <v>800</v>
      </c>
      <c r="J86" s="34" t="s">
        <v>1148</v>
      </c>
      <c r="K86" s="34" t="s">
        <v>1149</v>
      </c>
      <c r="L86" s="34" t="s">
        <v>1192</v>
      </c>
      <c r="M86" s="112" t="s">
        <v>1193</v>
      </c>
      <c r="N86" s="34" t="s">
        <v>1151</v>
      </c>
      <c r="O86" s="125"/>
    </row>
    <row r="87" spans="1:15" s="14" customFormat="1" ht="30.75" customHeight="1">
      <c r="A87" s="24">
        <v>83</v>
      </c>
      <c r="B87" s="25" t="s">
        <v>1194</v>
      </c>
      <c r="C87" s="210"/>
      <c r="D87" s="78" t="s">
        <v>1195</v>
      </c>
      <c r="E87" s="78" t="s">
        <v>1196</v>
      </c>
      <c r="F87" s="78" t="s">
        <v>1197</v>
      </c>
      <c r="G87" s="24" t="s">
        <v>1191</v>
      </c>
      <c r="H87" s="42">
        <v>3000</v>
      </c>
      <c r="I87" s="42">
        <v>600</v>
      </c>
      <c r="J87" s="34" t="s">
        <v>1148</v>
      </c>
      <c r="K87" s="34" t="s">
        <v>1157</v>
      </c>
      <c r="L87" s="34" t="s">
        <v>1192</v>
      </c>
      <c r="M87" s="112" t="s">
        <v>1193</v>
      </c>
      <c r="N87" s="34" t="s">
        <v>1198</v>
      </c>
      <c r="O87" s="34"/>
    </row>
    <row r="88" spans="1:15" s="14" customFormat="1" ht="30.75" customHeight="1">
      <c r="A88" s="24">
        <v>84</v>
      </c>
      <c r="B88" s="25" t="s">
        <v>1194</v>
      </c>
      <c r="C88" s="210"/>
      <c r="D88" s="78" t="s">
        <v>1199</v>
      </c>
      <c r="E88" s="78" t="s">
        <v>1200</v>
      </c>
      <c r="F88" s="78" t="s">
        <v>1201</v>
      </c>
      <c r="G88" s="24" t="s">
        <v>1191</v>
      </c>
      <c r="H88" s="42">
        <v>3500</v>
      </c>
      <c r="I88" s="42">
        <v>1000</v>
      </c>
      <c r="J88" s="34" t="s">
        <v>1148</v>
      </c>
      <c r="K88" s="34" t="s">
        <v>1157</v>
      </c>
      <c r="L88" s="34" t="s">
        <v>1192</v>
      </c>
      <c r="M88" s="112" t="s">
        <v>1193</v>
      </c>
      <c r="N88" s="34" t="s">
        <v>1151</v>
      </c>
      <c r="O88" s="34"/>
    </row>
    <row r="89" spans="1:15" s="14" customFormat="1" ht="30.75" customHeight="1">
      <c r="A89" s="24">
        <v>85</v>
      </c>
      <c r="B89" s="25" t="s">
        <v>1194</v>
      </c>
      <c r="C89" s="210"/>
      <c r="D89" s="78" t="s">
        <v>1202</v>
      </c>
      <c r="E89" s="78" t="s">
        <v>1203</v>
      </c>
      <c r="F89" s="78" t="s">
        <v>1204</v>
      </c>
      <c r="G89" s="24" t="s">
        <v>1191</v>
      </c>
      <c r="H89" s="42">
        <v>2000</v>
      </c>
      <c r="I89" s="42">
        <v>10</v>
      </c>
      <c r="J89" s="34" t="s">
        <v>1155</v>
      </c>
      <c r="K89" s="34" t="s">
        <v>1205</v>
      </c>
      <c r="L89" s="34" t="s">
        <v>1192</v>
      </c>
      <c r="M89" s="112" t="s">
        <v>1193</v>
      </c>
      <c r="N89" s="34" t="s">
        <v>1206</v>
      </c>
      <c r="O89" s="34"/>
    </row>
    <row r="90" spans="1:15" s="14" customFormat="1" ht="30.75" customHeight="1">
      <c r="A90" s="24">
        <v>86</v>
      </c>
      <c r="B90" s="25" t="s">
        <v>1194</v>
      </c>
      <c r="C90" s="210"/>
      <c r="D90" s="78" t="s">
        <v>1207</v>
      </c>
      <c r="E90" s="78" t="s">
        <v>1208</v>
      </c>
      <c r="F90" s="78" t="s">
        <v>1209</v>
      </c>
      <c r="G90" s="24" t="s">
        <v>1191</v>
      </c>
      <c r="H90" s="42">
        <v>2700</v>
      </c>
      <c r="I90" s="42">
        <v>10</v>
      </c>
      <c r="J90" s="34" t="s">
        <v>1155</v>
      </c>
      <c r="K90" s="34" t="s">
        <v>1157</v>
      </c>
      <c r="L90" s="34" t="s">
        <v>1192</v>
      </c>
      <c r="M90" s="112" t="s">
        <v>1193</v>
      </c>
      <c r="N90" s="34" t="s">
        <v>1206</v>
      </c>
      <c r="O90" s="34"/>
    </row>
    <row r="91" spans="1:15" s="14" customFormat="1" ht="30.75" customHeight="1">
      <c r="A91" s="24">
        <v>87</v>
      </c>
      <c r="B91" s="25" t="s">
        <v>1194</v>
      </c>
      <c r="C91" s="211"/>
      <c r="D91" s="78" t="s">
        <v>1210</v>
      </c>
      <c r="E91" s="78" t="s">
        <v>1211</v>
      </c>
      <c r="F91" s="78" t="s">
        <v>1212</v>
      </c>
      <c r="G91" s="24" t="s">
        <v>1191</v>
      </c>
      <c r="H91" s="42">
        <v>500</v>
      </c>
      <c r="I91" s="42">
        <v>300</v>
      </c>
      <c r="J91" s="79" t="s">
        <v>1155</v>
      </c>
      <c r="K91" s="79" t="s">
        <v>1157</v>
      </c>
      <c r="L91" s="79" t="s">
        <v>1192</v>
      </c>
      <c r="M91" s="112" t="s">
        <v>1193</v>
      </c>
      <c r="N91" s="79" t="s">
        <v>1213</v>
      </c>
      <c r="O91" s="79"/>
    </row>
    <row r="92" spans="1:15" s="14" customFormat="1" ht="34.5" customHeight="1">
      <c r="A92" s="24">
        <v>88</v>
      </c>
      <c r="B92" s="25" t="s">
        <v>809</v>
      </c>
      <c r="C92" s="26"/>
      <c r="D92" s="115" t="s">
        <v>942</v>
      </c>
      <c r="E92" s="39" t="s">
        <v>943</v>
      </c>
      <c r="F92" s="39" t="s">
        <v>944</v>
      </c>
      <c r="G92" s="23" t="s">
        <v>644</v>
      </c>
      <c r="H92" s="166">
        <v>1081900</v>
      </c>
      <c r="I92" s="74">
        <v>100</v>
      </c>
      <c r="J92" s="30" t="s">
        <v>945</v>
      </c>
      <c r="K92" s="30" t="s">
        <v>946</v>
      </c>
      <c r="L92" s="30" t="s">
        <v>947</v>
      </c>
      <c r="M92" s="115" t="s">
        <v>948</v>
      </c>
      <c r="N92" s="30" t="s">
        <v>949</v>
      </c>
      <c r="O92" s="30"/>
    </row>
    <row r="93" spans="1:15" s="14" customFormat="1" ht="30.75" customHeight="1">
      <c r="A93" s="24">
        <v>89</v>
      </c>
      <c r="B93" s="33" t="s">
        <v>1140</v>
      </c>
      <c r="C93" s="26"/>
      <c r="D93" s="122" t="s">
        <v>1141</v>
      </c>
      <c r="E93" s="39" t="s">
        <v>1142</v>
      </c>
      <c r="F93" s="39" t="s">
        <v>1143</v>
      </c>
      <c r="G93" s="23" t="s">
        <v>785</v>
      </c>
      <c r="H93" s="41">
        <v>2360</v>
      </c>
      <c r="I93" s="42">
        <v>10</v>
      </c>
      <c r="J93" s="30" t="s">
        <v>787</v>
      </c>
      <c r="K93" s="30" t="s">
        <v>788</v>
      </c>
      <c r="L93" s="30" t="s">
        <v>1111</v>
      </c>
      <c r="M93" s="115" t="s">
        <v>1112</v>
      </c>
      <c r="N93" s="30" t="s">
        <v>1117</v>
      </c>
      <c r="O93" s="43"/>
    </row>
    <row r="94" spans="1:15" s="88" customFormat="1" ht="39.75" customHeight="1">
      <c r="A94" s="24">
        <v>90</v>
      </c>
      <c r="B94" s="25" t="s">
        <v>939</v>
      </c>
      <c r="C94" s="53"/>
      <c r="D94" s="85" t="s">
        <v>983</v>
      </c>
      <c r="E94" s="78" t="s">
        <v>984</v>
      </c>
      <c r="F94" s="78" t="s">
        <v>985</v>
      </c>
      <c r="G94" s="86" t="s">
        <v>862</v>
      </c>
      <c r="H94" s="73">
        <v>15000</v>
      </c>
      <c r="I94" s="73">
        <v>1000</v>
      </c>
      <c r="J94" s="73" t="s">
        <v>945</v>
      </c>
      <c r="K94" s="86" t="s">
        <v>946</v>
      </c>
      <c r="L94" s="79" t="s">
        <v>863</v>
      </c>
      <c r="M94" s="115" t="s">
        <v>951</v>
      </c>
      <c r="N94" s="79" t="s">
        <v>796</v>
      </c>
      <c r="O94" s="120"/>
    </row>
    <row r="95" spans="1:15" s="14" customFormat="1" ht="37.5" customHeight="1">
      <c r="A95" s="24">
        <v>91</v>
      </c>
      <c r="B95" s="33" t="s">
        <v>939</v>
      </c>
      <c r="C95" s="199" t="s">
        <v>986</v>
      </c>
      <c r="D95" s="39" t="s">
        <v>987</v>
      </c>
      <c r="E95" s="39" t="s">
        <v>988</v>
      </c>
      <c r="F95" s="39" t="s">
        <v>989</v>
      </c>
      <c r="G95" s="23" t="s">
        <v>862</v>
      </c>
      <c r="H95" s="61">
        <v>6000</v>
      </c>
      <c r="I95" s="61">
        <v>1000</v>
      </c>
      <c r="J95" s="30" t="s">
        <v>945</v>
      </c>
      <c r="K95" s="30" t="s">
        <v>946</v>
      </c>
      <c r="L95" s="30" t="s">
        <v>927</v>
      </c>
      <c r="M95" s="27" t="s">
        <v>657</v>
      </c>
      <c r="N95" s="30" t="s">
        <v>990</v>
      </c>
      <c r="O95" s="43"/>
    </row>
    <row r="96" spans="1:15" s="14" customFormat="1" ht="37.5" customHeight="1">
      <c r="A96" s="24">
        <v>92</v>
      </c>
      <c r="B96" s="33" t="s">
        <v>939</v>
      </c>
      <c r="C96" s="199"/>
      <c r="D96" s="39" t="s">
        <v>991</v>
      </c>
      <c r="E96" s="39" t="s">
        <v>992</v>
      </c>
      <c r="F96" s="39" t="s">
        <v>993</v>
      </c>
      <c r="G96" s="23" t="s">
        <v>862</v>
      </c>
      <c r="H96" s="61">
        <v>10000</v>
      </c>
      <c r="I96" s="61">
        <v>500</v>
      </c>
      <c r="J96" s="30" t="s">
        <v>936</v>
      </c>
      <c r="K96" s="30" t="s">
        <v>960</v>
      </c>
      <c r="L96" s="30" t="s">
        <v>994</v>
      </c>
      <c r="M96" s="27" t="s">
        <v>672</v>
      </c>
      <c r="N96" s="30" t="s">
        <v>990</v>
      </c>
      <c r="O96" s="43"/>
    </row>
    <row r="97" spans="1:15" s="243" customFormat="1" ht="37.5" customHeight="1">
      <c r="A97" s="24">
        <v>93</v>
      </c>
      <c r="B97" s="25" t="s">
        <v>1254</v>
      </c>
      <c r="C97" s="199"/>
      <c r="D97" s="78" t="s">
        <v>1255</v>
      </c>
      <c r="E97" s="78" t="s">
        <v>1256</v>
      </c>
      <c r="F97" s="78" t="s">
        <v>1257</v>
      </c>
      <c r="G97" s="24" t="s">
        <v>1258</v>
      </c>
      <c r="H97" s="242">
        <v>7000</v>
      </c>
      <c r="I97" s="242">
        <v>100</v>
      </c>
      <c r="J97" s="34" t="s">
        <v>1259</v>
      </c>
      <c r="K97" s="34" t="s">
        <v>1260</v>
      </c>
      <c r="L97" s="34" t="s">
        <v>1261</v>
      </c>
      <c r="M97" s="78" t="s">
        <v>1262</v>
      </c>
      <c r="N97" s="34" t="s">
        <v>1263</v>
      </c>
      <c r="O97" s="125"/>
    </row>
    <row r="98" spans="1:15" s="7" customFormat="1" ht="28.5" customHeight="1">
      <c r="A98" s="212" t="s">
        <v>440</v>
      </c>
      <c r="B98" s="212"/>
      <c r="C98" s="212"/>
      <c r="D98" s="212">
        <f>COUNTA(D5:D97)</f>
        <v>93</v>
      </c>
      <c r="E98" s="212"/>
      <c r="F98" s="212"/>
      <c r="G98" s="212"/>
      <c r="H98" s="168">
        <f>SUM(H5:H97)</f>
        <v>8521031.59677</v>
      </c>
      <c r="I98" s="168">
        <f>SUM(I5:I97)</f>
        <v>352697</v>
      </c>
      <c r="J98" s="167"/>
      <c r="K98" s="167"/>
      <c r="L98" s="167"/>
      <c r="M98" s="194"/>
      <c r="N98" s="167"/>
      <c r="O98" s="192"/>
    </row>
    <row r="99" spans="2:14" s="5" customFormat="1" ht="13.5">
      <c r="B99" s="6"/>
      <c r="C99" s="6"/>
      <c r="D99" s="6"/>
      <c r="E99" s="7"/>
      <c r="F99" s="72"/>
      <c r="G99" s="18"/>
      <c r="H99" s="104"/>
      <c r="I99" s="105"/>
      <c r="J99" s="99"/>
      <c r="K99" s="99"/>
      <c r="L99" s="99"/>
      <c r="M99" s="71"/>
      <c r="N99" s="99"/>
    </row>
    <row r="100" spans="2:14" s="5" customFormat="1" ht="13.5">
      <c r="B100" s="6"/>
      <c r="C100" s="6"/>
      <c r="D100" s="6"/>
      <c r="E100" s="7"/>
      <c r="F100" s="72"/>
      <c r="G100" s="18"/>
      <c r="H100" s="104"/>
      <c r="I100" s="105"/>
      <c r="J100" s="99"/>
      <c r="K100" s="99"/>
      <c r="L100" s="99"/>
      <c r="M100" s="71"/>
      <c r="N100" s="99"/>
    </row>
    <row r="101" spans="2:14" s="5" customFormat="1" ht="13.5">
      <c r="B101" s="6"/>
      <c r="C101" s="6"/>
      <c r="D101" s="6"/>
      <c r="E101" s="7"/>
      <c r="F101" s="72"/>
      <c r="G101" s="18"/>
      <c r="H101" s="104"/>
      <c r="I101" s="105"/>
      <c r="J101" s="99"/>
      <c r="K101" s="99"/>
      <c r="L101" s="99"/>
      <c r="M101" s="71"/>
      <c r="N101" s="99"/>
    </row>
    <row r="102" spans="2:14" s="5" customFormat="1" ht="13.5">
      <c r="B102" s="6"/>
      <c r="C102" s="6"/>
      <c r="D102" s="6"/>
      <c r="E102" s="7"/>
      <c r="F102" s="72"/>
      <c r="G102" s="18"/>
      <c r="H102" s="104"/>
      <c r="I102" s="105"/>
      <c r="J102" s="99"/>
      <c r="K102" s="99"/>
      <c r="L102" s="99"/>
      <c r="M102" s="71"/>
      <c r="N102" s="99"/>
    </row>
    <row r="103" spans="2:14" s="5" customFormat="1" ht="13.5">
      <c r="B103" s="6"/>
      <c r="C103" s="6"/>
      <c r="D103" s="6"/>
      <c r="E103" s="7"/>
      <c r="F103" s="72"/>
      <c r="G103" s="18"/>
      <c r="H103" s="104"/>
      <c r="I103" s="105"/>
      <c r="J103" s="99"/>
      <c r="K103" s="99"/>
      <c r="L103" s="99"/>
      <c r="M103" s="71"/>
      <c r="N103" s="99"/>
    </row>
    <row r="104" spans="2:14" s="5" customFormat="1" ht="13.5">
      <c r="B104" s="6"/>
      <c r="C104" s="6"/>
      <c r="D104" s="6"/>
      <c r="E104" s="7"/>
      <c r="F104" s="72"/>
      <c r="G104" s="18"/>
      <c r="H104" s="104"/>
      <c r="I104" s="105"/>
      <c r="J104" s="99"/>
      <c r="K104" s="99"/>
      <c r="L104" s="99"/>
      <c r="M104" s="71"/>
      <c r="N104" s="99"/>
    </row>
    <row r="105" spans="2:14" s="5" customFormat="1" ht="13.5">
      <c r="B105" s="6"/>
      <c r="C105" s="6"/>
      <c r="D105" s="6"/>
      <c r="E105" s="7"/>
      <c r="F105" s="72"/>
      <c r="G105" s="18"/>
      <c r="H105" s="104"/>
      <c r="I105" s="105"/>
      <c r="J105" s="99"/>
      <c r="K105" s="99"/>
      <c r="L105" s="99"/>
      <c r="M105" s="71"/>
      <c r="N105" s="99"/>
    </row>
    <row r="106" spans="2:14" s="5" customFormat="1" ht="13.5">
      <c r="B106" s="6"/>
      <c r="C106" s="6"/>
      <c r="D106" s="6"/>
      <c r="E106" s="7"/>
      <c r="F106" s="72"/>
      <c r="G106" s="18"/>
      <c r="H106" s="104"/>
      <c r="I106" s="105"/>
      <c r="J106" s="99"/>
      <c r="K106" s="99"/>
      <c r="L106" s="99"/>
      <c r="M106" s="71"/>
      <c r="N106" s="99"/>
    </row>
    <row r="107" spans="2:14" s="5" customFormat="1" ht="13.5">
      <c r="B107" s="6"/>
      <c r="C107" s="6"/>
      <c r="D107" s="6"/>
      <c r="E107" s="7"/>
      <c r="F107" s="72"/>
      <c r="G107" s="18"/>
      <c r="H107" s="104"/>
      <c r="I107" s="105"/>
      <c r="J107" s="99"/>
      <c r="K107" s="99"/>
      <c r="L107" s="99"/>
      <c r="M107" s="71"/>
      <c r="N107" s="99"/>
    </row>
    <row r="108" spans="2:14" s="5" customFormat="1" ht="13.5">
      <c r="B108" s="6"/>
      <c r="C108" s="6"/>
      <c r="D108" s="6"/>
      <c r="E108" s="7"/>
      <c r="F108" s="72"/>
      <c r="G108" s="18"/>
      <c r="H108" s="104"/>
      <c r="I108" s="105"/>
      <c r="J108" s="99"/>
      <c r="K108" s="99"/>
      <c r="L108" s="99"/>
      <c r="M108" s="71"/>
      <c r="N108" s="99"/>
    </row>
    <row r="109" spans="2:14" s="5" customFormat="1" ht="13.5">
      <c r="B109" s="6"/>
      <c r="C109" s="6"/>
      <c r="D109" s="6"/>
      <c r="E109" s="7"/>
      <c r="F109" s="72"/>
      <c r="G109" s="18"/>
      <c r="H109" s="104"/>
      <c r="I109" s="105"/>
      <c r="J109" s="99"/>
      <c r="K109" s="99"/>
      <c r="L109" s="99"/>
      <c r="M109" s="71"/>
      <c r="N109" s="99"/>
    </row>
    <row r="110" spans="2:14" s="5" customFormat="1" ht="13.5">
      <c r="B110" s="6"/>
      <c r="C110" s="6"/>
      <c r="D110" s="6"/>
      <c r="E110" s="7"/>
      <c r="F110" s="72"/>
      <c r="G110" s="18"/>
      <c r="H110" s="104"/>
      <c r="I110" s="105"/>
      <c r="J110" s="99"/>
      <c r="K110" s="99"/>
      <c r="L110" s="99"/>
      <c r="M110" s="71"/>
      <c r="N110" s="99"/>
    </row>
    <row r="111" spans="2:14" s="5" customFormat="1" ht="13.5">
      <c r="B111" s="6"/>
      <c r="C111" s="6"/>
      <c r="D111" s="6"/>
      <c r="E111" s="7"/>
      <c r="F111" s="72"/>
      <c r="G111" s="18"/>
      <c r="H111" s="104"/>
      <c r="I111" s="105"/>
      <c r="J111" s="99"/>
      <c r="K111" s="99"/>
      <c r="L111" s="99"/>
      <c r="M111" s="71"/>
      <c r="N111" s="99"/>
    </row>
    <row r="112" spans="2:14" s="5" customFormat="1" ht="13.5">
      <c r="B112" s="6"/>
      <c r="C112" s="6"/>
      <c r="D112" s="6"/>
      <c r="E112" s="7"/>
      <c r="F112" s="72"/>
      <c r="G112" s="18"/>
      <c r="H112" s="104"/>
      <c r="I112" s="105"/>
      <c r="J112" s="99"/>
      <c r="K112" s="99"/>
      <c r="L112" s="99"/>
      <c r="M112" s="71"/>
      <c r="N112" s="99"/>
    </row>
    <row r="113" spans="2:14" s="5" customFormat="1" ht="13.5">
      <c r="B113" s="6"/>
      <c r="C113" s="6"/>
      <c r="D113" s="6"/>
      <c r="E113" s="7"/>
      <c r="F113" s="72"/>
      <c r="G113" s="18"/>
      <c r="H113" s="104"/>
      <c r="I113" s="105"/>
      <c r="J113" s="99"/>
      <c r="K113" s="99"/>
      <c r="L113" s="99"/>
      <c r="M113" s="71"/>
      <c r="N113" s="99"/>
    </row>
    <row r="114" spans="2:14" s="5" customFormat="1" ht="13.5">
      <c r="B114" s="6"/>
      <c r="C114" s="6"/>
      <c r="D114" s="6"/>
      <c r="E114" s="7"/>
      <c r="F114" s="72"/>
      <c r="G114" s="18"/>
      <c r="H114" s="104"/>
      <c r="I114" s="105"/>
      <c r="J114" s="99"/>
      <c r="K114" s="99"/>
      <c r="L114" s="99"/>
      <c r="M114" s="71"/>
      <c r="N114" s="99"/>
    </row>
    <row r="115" spans="2:14" s="5" customFormat="1" ht="13.5">
      <c r="B115" s="6"/>
      <c r="C115" s="6"/>
      <c r="D115" s="6"/>
      <c r="E115" s="7"/>
      <c r="F115" s="72"/>
      <c r="G115" s="18"/>
      <c r="H115" s="104"/>
      <c r="I115" s="105"/>
      <c r="J115" s="99"/>
      <c r="K115" s="99"/>
      <c r="L115" s="99"/>
      <c r="M115" s="71"/>
      <c r="N115" s="99"/>
    </row>
    <row r="116" spans="2:14" s="5" customFormat="1" ht="13.5">
      <c r="B116" s="6"/>
      <c r="C116" s="6"/>
      <c r="D116" s="6"/>
      <c r="E116" s="7"/>
      <c r="F116" s="72"/>
      <c r="G116" s="18"/>
      <c r="H116" s="104"/>
      <c r="I116" s="105"/>
      <c r="J116" s="99"/>
      <c r="K116" s="99"/>
      <c r="L116" s="99"/>
      <c r="M116" s="71"/>
      <c r="N116" s="99"/>
    </row>
    <row r="117" spans="2:14" s="5" customFormat="1" ht="13.5">
      <c r="B117" s="6"/>
      <c r="C117" s="6"/>
      <c r="D117" s="6"/>
      <c r="E117" s="7"/>
      <c r="F117" s="72"/>
      <c r="G117" s="18"/>
      <c r="H117" s="104"/>
      <c r="I117" s="105"/>
      <c r="J117" s="99"/>
      <c r="K117" s="99"/>
      <c r="L117" s="99"/>
      <c r="M117" s="71"/>
      <c r="N117" s="99"/>
    </row>
    <row r="118" spans="2:14" s="5" customFormat="1" ht="13.5">
      <c r="B118" s="6"/>
      <c r="C118" s="6"/>
      <c r="D118" s="6"/>
      <c r="E118" s="7"/>
      <c r="F118" s="72"/>
      <c r="G118" s="18"/>
      <c r="H118" s="104"/>
      <c r="I118" s="105"/>
      <c r="J118" s="99"/>
      <c r="K118" s="99"/>
      <c r="L118" s="99"/>
      <c r="M118" s="71"/>
      <c r="N118" s="99"/>
    </row>
    <row r="119" spans="2:14" s="5" customFormat="1" ht="13.5">
      <c r="B119" s="6"/>
      <c r="C119" s="6"/>
      <c r="D119" s="6"/>
      <c r="E119" s="7"/>
      <c r="F119" s="72"/>
      <c r="G119" s="18"/>
      <c r="H119" s="104"/>
      <c r="I119" s="105"/>
      <c r="J119" s="99"/>
      <c r="K119" s="99"/>
      <c r="L119" s="99"/>
      <c r="M119" s="71"/>
      <c r="N119" s="99"/>
    </row>
    <row r="120" spans="2:14" s="5" customFormat="1" ht="13.5">
      <c r="B120" s="6"/>
      <c r="C120" s="6"/>
      <c r="D120" s="6"/>
      <c r="E120" s="7"/>
      <c r="F120" s="72"/>
      <c r="G120" s="18"/>
      <c r="H120" s="104"/>
      <c r="I120" s="105"/>
      <c r="J120" s="99"/>
      <c r="K120" s="99"/>
      <c r="L120" s="99"/>
      <c r="M120" s="71"/>
      <c r="N120" s="99"/>
    </row>
    <row r="121" spans="2:14" s="5" customFormat="1" ht="13.5">
      <c r="B121" s="6"/>
      <c r="C121" s="6"/>
      <c r="D121" s="6"/>
      <c r="E121" s="7"/>
      <c r="F121" s="72"/>
      <c r="G121" s="18"/>
      <c r="H121" s="104"/>
      <c r="I121" s="105"/>
      <c r="J121" s="99"/>
      <c r="K121" s="99"/>
      <c r="L121" s="99"/>
      <c r="M121" s="71"/>
      <c r="N121" s="99"/>
    </row>
    <row r="122" spans="2:14" s="5" customFormat="1" ht="13.5">
      <c r="B122" s="6"/>
      <c r="C122" s="6"/>
      <c r="D122" s="6"/>
      <c r="E122" s="7"/>
      <c r="F122" s="72"/>
      <c r="G122" s="18"/>
      <c r="H122" s="104"/>
      <c r="I122" s="105"/>
      <c r="J122" s="99"/>
      <c r="K122" s="99"/>
      <c r="L122" s="99"/>
      <c r="M122" s="71"/>
      <c r="N122" s="99"/>
    </row>
    <row r="123" spans="2:14" s="5" customFormat="1" ht="13.5">
      <c r="B123" s="6"/>
      <c r="C123" s="6"/>
      <c r="D123" s="6"/>
      <c r="E123" s="7"/>
      <c r="F123" s="72"/>
      <c r="G123" s="18"/>
      <c r="H123" s="104"/>
      <c r="I123" s="105"/>
      <c r="J123" s="99"/>
      <c r="K123" s="99"/>
      <c r="L123" s="99"/>
      <c r="M123" s="71"/>
      <c r="N123" s="99"/>
    </row>
    <row r="124" spans="2:14" s="5" customFormat="1" ht="13.5">
      <c r="B124" s="6"/>
      <c r="C124" s="6"/>
      <c r="D124" s="6"/>
      <c r="E124" s="7"/>
      <c r="F124" s="72"/>
      <c r="G124" s="18"/>
      <c r="H124" s="104"/>
      <c r="I124" s="105"/>
      <c r="J124" s="99"/>
      <c r="K124" s="99"/>
      <c r="L124" s="99"/>
      <c r="M124" s="71"/>
      <c r="N124" s="99"/>
    </row>
    <row r="125" spans="2:14" s="5" customFormat="1" ht="13.5">
      <c r="B125" s="6"/>
      <c r="C125" s="6"/>
      <c r="D125" s="6"/>
      <c r="E125" s="7"/>
      <c r="F125" s="72"/>
      <c r="G125" s="18"/>
      <c r="H125" s="104"/>
      <c r="I125" s="105"/>
      <c r="J125" s="99"/>
      <c r="K125" s="99"/>
      <c r="L125" s="99"/>
      <c r="M125" s="71"/>
      <c r="N125" s="99"/>
    </row>
    <row r="126" spans="2:14" s="5" customFormat="1" ht="13.5">
      <c r="B126" s="6"/>
      <c r="C126" s="6"/>
      <c r="D126" s="6"/>
      <c r="E126" s="7"/>
      <c r="F126" s="72"/>
      <c r="G126" s="18"/>
      <c r="H126" s="104"/>
      <c r="I126" s="105"/>
      <c r="J126" s="99"/>
      <c r="K126" s="99"/>
      <c r="L126" s="99"/>
      <c r="M126" s="71"/>
      <c r="N126" s="99"/>
    </row>
    <row r="127" spans="2:14" s="5" customFormat="1" ht="13.5">
      <c r="B127" s="6"/>
      <c r="C127" s="6"/>
      <c r="D127" s="6"/>
      <c r="E127" s="7"/>
      <c r="F127" s="72"/>
      <c r="G127" s="18"/>
      <c r="H127" s="104"/>
      <c r="I127" s="105"/>
      <c r="J127" s="99"/>
      <c r="K127" s="99"/>
      <c r="L127" s="99"/>
      <c r="M127" s="71"/>
      <c r="N127" s="99"/>
    </row>
    <row r="128" spans="2:14" s="5" customFormat="1" ht="13.5">
      <c r="B128" s="6"/>
      <c r="C128" s="6"/>
      <c r="D128" s="6"/>
      <c r="E128" s="7"/>
      <c r="F128" s="72"/>
      <c r="G128" s="18"/>
      <c r="H128" s="104"/>
      <c r="I128" s="105"/>
      <c r="J128" s="99"/>
      <c r="K128" s="99"/>
      <c r="L128" s="99"/>
      <c r="M128" s="71"/>
      <c r="N128" s="99"/>
    </row>
    <row r="129" spans="2:14" s="5" customFormat="1" ht="13.5">
      <c r="B129" s="6"/>
      <c r="C129" s="6"/>
      <c r="D129" s="6"/>
      <c r="E129" s="7"/>
      <c r="F129" s="72"/>
      <c r="G129" s="18"/>
      <c r="H129" s="104"/>
      <c r="I129" s="105"/>
      <c r="J129" s="99"/>
      <c r="K129" s="99"/>
      <c r="L129" s="99"/>
      <c r="M129" s="71"/>
      <c r="N129" s="99"/>
    </row>
    <row r="130" spans="2:14" s="5" customFormat="1" ht="13.5">
      <c r="B130" s="6"/>
      <c r="C130" s="6"/>
      <c r="D130" s="6"/>
      <c r="E130" s="7"/>
      <c r="F130" s="72"/>
      <c r="G130" s="18"/>
      <c r="H130" s="104"/>
      <c r="I130" s="105"/>
      <c r="J130" s="99"/>
      <c r="K130" s="99"/>
      <c r="L130" s="99"/>
      <c r="M130" s="71"/>
      <c r="N130" s="99"/>
    </row>
    <row r="131" spans="2:14" s="5" customFormat="1" ht="13.5">
      <c r="B131" s="6"/>
      <c r="C131" s="6"/>
      <c r="D131" s="6"/>
      <c r="E131" s="7"/>
      <c r="F131" s="72"/>
      <c r="G131" s="18"/>
      <c r="H131" s="104"/>
      <c r="I131" s="105"/>
      <c r="J131" s="99"/>
      <c r="K131" s="99"/>
      <c r="L131" s="99"/>
      <c r="M131" s="71"/>
      <c r="N131" s="99"/>
    </row>
    <row r="132" spans="2:14" s="5" customFormat="1" ht="13.5">
      <c r="B132" s="6"/>
      <c r="C132" s="6"/>
      <c r="D132" s="6"/>
      <c r="E132" s="7"/>
      <c r="F132" s="72"/>
      <c r="G132" s="18"/>
      <c r="H132" s="104"/>
      <c r="I132" s="105"/>
      <c r="J132" s="99"/>
      <c r="K132" s="99"/>
      <c r="L132" s="99"/>
      <c r="M132" s="71"/>
      <c r="N132" s="99"/>
    </row>
    <row r="133" spans="2:14" s="5" customFormat="1" ht="13.5">
      <c r="B133" s="6"/>
      <c r="C133" s="6"/>
      <c r="D133" s="6"/>
      <c r="E133" s="7"/>
      <c r="F133" s="72"/>
      <c r="G133" s="18"/>
      <c r="H133" s="104"/>
      <c r="I133" s="105"/>
      <c r="J133" s="99"/>
      <c r="K133" s="99"/>
      <c r="L133" s="99"/>
      <c r="M133" s="71"/>
      <c r="N133" s="99"/>
    </row>
    <row r="134" spans="2:14" s="5" customFormat="1" ht="13.5">
      <c r="B134" s="6"/>
      <c r="C134" s="6"/>
      <c r="D134" s="6"/>
      <c r="E134" s="7"/>
      <c r="F134" s="72"/>
      <c r="G134" s="18"/>
      <c r="H134" s="104"/>
      <c r="I134" s="105"/>
      <c r="J134" s="99"/>
      <c r="K134" s="99"/>
      <c r="L134" s="99"/>
      <c r="M134" s="71"/>
      <c r="N134" s="99"/>
    </row>
    <row r="135" spans="2:14" s="5" customFormat="1" ht="13.5">
      <c r="B135" s="6"/>
      <c r="C135" s="6"/>
      <c r="D135" s="6"/>
      <c r="E135" s="7"/>
      <c r="F135" s="72"/>
      <c r="G135" s="18"/>
      <c r="H135" s="104"/>
      <c r="I135" s="105"/>
      <c r="J135" s="99"/>
      <c r="K135" s="99"/>
      <c r="L135" s="99"/>
      <c r="M135" s="71"/>
      <c r="N135" s="99"/>
    </row>
    <row r="136" spans="2:14" s="5" customFormat="1" ht="13.5">
      <c r="B136" s="6"/>
      <c r="C136" s="6"/>
      <c r="D136" s="6"/>
      <c r="E136" s="7"/>
      <c r="F136" s="72"/>
      <c r="G136" s="18"/>
      <c r="H136" s="104"/>
      <c r="I136" s="105"/>
      <c r="J136" s="99"/>
      <c r="K136" s="99"/>
      <c r="L136" s="99"/>
      <c r="M136" s="71"/>
      <c r="N136" s="99"/>
    </row>
    <row r="137" spans="2:14" s="5" customFormat="1" ht="13.5">
      <c r="B137" s="6"/>
      <c r="C137" s="6"/>
      <c r="D137" s="6"/>
      <c r="E137" s="7"/>
      <c r="F137" s="72"/>
      <c r="G137" s="18"/>
      <c r="H137" s="104"/>
      <c r="I137" s="105"/>
      <c r="J137" s="99"/>
      <c r="K137" s="99"/>
      <c r="L137" s="99"/>
      <c r="M137" s="71"/>
      <c r="N137" s="99"/>
    </row>
    <row r="138" spans="2:14" s="5" customFormat="1" ht="13.5">
      <c r="B138" s="6"/>
      <c r="C138" s="6"/>
      <c r="D138" s="6"/>
      <c r="E138" s="7"/>
      <c r="F138" s="72"/>
      <c r="G138" s="18"/>
      <c r="H138" s="104"/>
      <c r="I138" s="105"/>
      <c r="J138" s="99"/>
      <c r="K138" s="99"/>
      <c r="L138" s="99"/>
      <c r="M138" s="71"/>
      <c r="N138" s="99"/>
    </row>
    <row r="139" spans="2:14" s="5" customFormat="1" ht="13.5">
      <c r="B139" s="6"/>
      <c r="C139" s="6"/>
      <c r="D139" s="6"/>
      <c r="E139" s="7"/>
      <c r="F139" s="72"/>
      <c r="G139" s="18"/>
      <c r="H139" s="104"/>
      <c r="I139" s="105"/>
      <c r="J139" s="99"/>
      <c r="K139" s="99"/>
      <c r="L139" s="99"/>
      <c r="M139" s="71"/>
      <c r="N139" s="99"/>
    </row>
    <row r="140" spans="2:14" s="5" customFormat="1" ht="13.5">
      <c r="B140" s="6"/>
      <c r="C140" s="6"/>
      <c r="D140" s="6"/>
      <c r="E140" s="7"/>
      <c r="F140" s="72"/>
      <c r="G140" s="18"/>
      <c r="H140" s="104"/>
      <c r="I140" s="105"/>
      <c r="J140" s="99"/>
      <c r="K140" s="99"/>
      <c r="L140" s="99"/>
      <c r="M140" s="71"/>
      <c r="N140" s="99"/>
    </row>
    <row r="141" spans="2:14" s="5" customFormat="1" ht="13.5">
      <c r="B141" s="6"/>
      <c r="C141" s="6"/>
      <c r="D141" s="6"/>
      <c r="E141" s="7"/>
      <c r="F141" s="72"/>
      <c r="G141" s="18"/>
      <c r="H141" s="104"/>
      <c r="I141" s="105"/>
      <c r="J141" s="99"/>
      <c r="K141" s="99"/>
      <c r="L141" s="99"/>
      <c r="M141" s="71"/>
      <c r="N141" s="99"/>
    </row>
    <row r="142" spans="2:14" s="5" customFormat="1" ht="13.5">
      <c r="B142" s="6"/>
      <c r="C142" s="6"/>
      <c r="D142" s="6"/>
      <c r="E142" s="7"/>
      <c r="F142" s="72"/>
      <c r="G142" s="18"/>
      <c r="H142" s="104"/>
      <c r="I142" s="105"/>
      <c r="J142" s="99"/>
      <c r="K142" s="99"/>
      <c r="L142" s="99"/>
      <c r="M142" s="71"/>
      <c r="N142" s="99"/>
    </row>
    <row r="143" spans="2:14" s="5" customFormat="1" ht="13.5">
      <c r="B143" s="6"/>
      <c r="C143" s="6"/>
      <c r="D143" s="6"/>
      <c r="E143" s="7"/>
      <c r="F143" s="72"/>
      <c r="G143" s="18"/>
      <c r="H143" s="104"/>
      <c r="I143" s="105"/>
      <c r="J143" s="99"/>
      <c r="K143" s="99"/>
      <c r="L143" s="99"/>
      <c r="M143" s="71"/>
      <c r="N143" s="99"/>
    </row>
    <row r="144" spans="2:14" s="5" customFormat="1" ht="13.5">
      <c r="B144" s="6"/>
      <c r="C144" s="6"/>
      <c r="D144" s="6"/>
      <c r="E144" s="7"/>
      <c r="F144" s="72"/>
      <c r="G144" s="18"/>
      <c r="H144" s="104"/>
      <c r="I144" s="105"/>
      <c r="J144" s="99"/>
      <c r="K144" s="99"/>
      <c r="L144" s="99"/>
      <c r="M144" s="71"/>
      <c r="N144" s="99"/>
    </row>
    <row r="145" spans="2:14" s="5" customFormat="1" ht="13.5">
      <c r="B145" s="6"/>
      <c r="C145" s="6"/>
      <c r="D145" s="6"/>
      <c r="E145" s="7"/>
      <c r="F145" s="72"/>
      <c r="G145" s="18"/>
      <c r="H145" s="104"/>
      <c r="I145" s="105"/>
      <c r="J145" s="99"/>
      <c r="K145" s="99"/>
      <c r="L145" s="99"/>
      <c r="M145" s="71"/>
      <c r="N145" s="99"/>
    </row>
    <row r="146" spans="2:14" s="5" customFormat="1" ht="13.5">
      <c r="B146" s="6"/>
      <c r="C146" s="6"/>
      <c r="D146" s="6"/>
      <c r="E146" s="7"/>
      <c r="F146" s="72"/>
      <c r="G146" s="18"/>
      <c r="H146" s="104"/>
      <c r="I146" s="105"/>
      <c r="J146" s="99"/>
      <c r="K146" s="99"/>
      <c r="L146" s="99"/>
      <c r="M146" s="71"/>
      <c r="N146" s="99"/>
    </row>
    <row r="147" spans="2:14" s="5" customFormat="1" ht="13.5">
      <c r="B147" s="6"/>
      <c r="C147" s="6"/>
      <c r="D147" s="6"/>
      <c r="E147" s="7"/>
      <c r="F147" s="72"/>
      <c r="G147" s="18"/>
      <c r="H147" s="104"/>
      <c r="I147" s="105"/>
      <c r="J147" s="99"/>
      <c r="K147" s="99"/>
      <c r="L147" s="99"/>
      <c r="M147" s="71"/>
      <c r="N147" s="99"/>
    </row>
    <row r="148" spans="2:14" s="5" customFormat="1" ht="13.5">
      <c r="B148" s="6"/>
      <c r="C148" s="6"/>
      <c r="D148" s="6"/>
      <c r="E148" s="7"/>
      <c r="F148" s="72"/>
      <c r="G148" s="18"/>
      <c r="H148" s="104"/>
      <c r="I148" s="105"/>
      <c r="J148" s="99"/>
      <c r="K148" s="99"/>
      <c r="L148" s="99"/>
      <c r="M148" s="71"/>
      <c r="N148" s="99"/>
    </row>
    <row r="149" spans="2:14" s="5" customFormat="1" ht="13.5">
      <c r="B149" s="6"/>
      <c r="C149" s="6"/>
      <c r="D149" s="6"/>
      <c r="E149" s="7"/>
      <c r="F149" s="72"/>
      <c r="G149" s="18"/>
      <c r="H149" s="104"/>
      <c r="I149" s="105"/>
      <c r="J149" s="99"/>
      <c r="K149" s="99"/>
      <c r="L149" s="99"/>
      <c r="M149" s="71"/>
      <c r="N149" s="99"/>
    </row>
    <row r="150" spans="2:14" s="5" customFormat="1" ht="13.5">
      <c r="B150" s="6"/>
      <c r="C150" s="6"/>
      <c r="D150" s="6"/>
      <c r="E150" s="7"/>
      <c r="F150" s="72"/>
      <c r="G150" s="18"/>
      <c r="H150" s="104"/>
      <c r="I150" s="105"/>
      <c r="J150" s="99"/>
      <c r="K150" s="99"/>
      <c r="L150" s="99"/>
      <c r="M150" s="71"/>
      <c r="N150" s="99"/>
    </row>
    <row r="151" spans="2:14" s="5" customFormat="1" ht="13.5">
      <c r="B151" s="6"/>
      <c r="C151" s="6"/>
      <c r="D151" s="6"/>
      <c r="E151" s="7"/>
      <c r="F151" s="72"/>
      <c r="G151" s="18"/>
      <c r="H151" s="104"/>
      <c r="I151" s="105"/>
      <c r="J151" s="99"/>
      <c r="K151" s="99"/>
      <c r="L151" s="99"/>
      <c r="M151" s="71"/>
      <c r="N151" s="99"/>
    </row>
    <row r="152" spans="2:14" s="5" customFormat="1" ht="13.5">
      <c r="B152" s="6"/>
      <c r="C152" s="6"/>
      <c r="D152" s="6"/>
      <c r="E152" s="7"/>
      <c r="F152" s="72"/>
      <c r="G152" s="18"/>
      <c r="H152" s="104"/>
      <c r="I152" s="105"/>
      <c r="J152" s="99"/>
      <c r="K152" s="99"/>
      <c r="L152" s="99"/>
      <c r="M152" s="71"/>
      <c r="N152" s="99"/>
    </row>
    <row r="153" spans="2:14" s="5" customFormat="1" ht="13.5">
      <c r="B153" s="6"/>
      <c r="C153" s="6"/>
      <c r="D153" s="6"/>
      <c r="E153" s="7"/>
      <c r="F153" s="72"/>
      <c r="G153" s="18"/>
      <c r="H153" s="104"/>
      <c r="I153" s="105"/>
      <c r="J153" s="99"/>
      <c r="K153" s="99"/>
      <c r="L153" s="99"/>
      <c r="M153" s="71"/>
      <c r="N153" s="99"/>
    </row>
    <row r="154" spans="2:14" s="5" customFormat="1" ht="13.5">
      <c r="B154" s="6"/>
      <c r="C154" s="6"/>
      <c r="D154" s="6"/>
      <c r="E154" s="7"/>
      <c r="F154" s="72"/>
      <c r="G154" s="18"/>
      <c r="H154" s="104"/>
      <c r="I154" s="105"/>
      <c r="J154" s="99"/>
      <c r="K154" s="99"/>
      <c r="L154" s="99"/>
      <c r="M154" s="71"/>
      <c r="N154" s="99"/>
    </row>
    <row r="155" spans="2:14" s="5" customFormat="1" ht="13.5">
      <c r="B155" s="6"/>
      <c r="C155" s="6"/>
      <c r="D155" s="6"/>
      <c r="E155" s="7"/>
      <c r="F155" s="72"/>
      <c r="G155" s="18"/>
      <c r="H155" s="104"/>
      <c r="I155" s="105"/>
      <c r="J155" s="99"/>
      <c r="K155" s="99"/>
      <c r="L155" s="99"/>
      <c r="M155" s="71"/>
      <c r="N155" s="99"/>
    </row>
    <row r="156" spans="2:14" s="5" customFormat="1" ht="13.5">
      <c r="B156" s="6"/>
      <c r="C156" s="6"/>
      <c r="D156" s="6"/>
      <c r="E156" s="7"/>
      <c r="F156" s="72"/>
      <c r="G156" s="18"/>
      <c r="H156" s="104"/>
      <c r="I156" s="105"/>
      <c r="J156" s="99"/>
      <c r="K156" s="99"/>
      <c r="L156" s="99"/>
      <c r="M156" s="71"/>
      <c r="N156" s="99"/>
    </row>
    <row r="157" spans="2:14" s="5" customFormat="1" ht="13.5">
      <c r="B157" s="6"/>
      <c r="C157" s="6"/>
      <c r="D157" s="6"/>
      <c r="E157" s="7"/>
      <c r="F157" s="72"/>
      <c r="G157" s="18"/>
      <c r="H157" s="104"/>
      <c r="I157" s="105"/>
      <c r="J157" s="99"/>
      <c r="K157" s="99"/>
      <c r="L157" s="99"/>
      <c r="M157" s="71"/>
      <c r="N157" s="99"/>
    </row>
    <row r="158" spans="2:14" s="5" customFormat="1" ht="13.5">
      <c r="B158" s="6"/>
      <c r="C158" s="6"/>
      <c r="D158" s="6"/>
      <c r="E158" s="7"/>
      <c r="F158" s="72"/>
      <c r="G158" s="18"/>
      <c r="H158" s="104"/>
      <c r="I158" s="105"/>
      <c r="J158" s="99"/>
      <c r="K158" s="99"/>
      <c r="L158" s="99"/>
      <c r="M158" s="71"/>
      <c r="N158" s="99"/>
    </row>
    <row r="159" spans="2:14" s="5" customFormat="1" ht="13.5">
      <c r="B159" s="6"/>
      <c r="C159" s="6"/>
      <c r="D159" s="6"/>
      <c r="E159" s="7"/>
      <c r="F159" s="72"/>
      <c r="G159" s="18"/>
      <c r="H159" s="104"/>
      <c r="I159" s="105"/>
      <c r="J159" s="99"/>
      <c r="K159" s="99"/>
      <c r="L159" s="99"/>
      <c r="M159" s="71"/>
      <c r="N159" s="99"/>
    </row>
    <row r="160" spans="2:14" s="5" customFormat="1" ht="13.5">
      <c r="B160" s="6"/>
      <c r="C160" s="6"/>
      <c r="D160" s="6"/>
      <c r="E160" s="7"/>
      <c r="F160" s="72"/>
      <c r="G160" s="18"/>
      <c r="H160" s="104"/>
      <c r="I160" s="105"/>
      <c r="J160" s="99"/>
      <c r="K160" s="99"/>
      <c r="L160" s="99"/>
      <c r="M160" s="71"/>
      <c r="N160" s="99"/>
    </row>
    <row r="161" spans="2:14" s="5" customFormat="1" ht="13.5">
      <c r="B161" s="6"/>
      <c r="C161" s="6"/>
      <c r="D161" s="6"/>
      <c r="E161" s="7"/>
      <c r="F161" s="72"/>
      <c r="G161" s="18"/>
      <c r="H161" s="104"/>
      <c r="I161" s="105"/>
      <c r="J161" s="99"/>
      <c r="K161" s="99"/>
      <c r="L161" s="99"/>
      <c r="M161" s="71"/>
      <c r="N161" s="99"/>
    </row>
    <row r="162" spans="2:14" s="5" customFormat="1" ht="13.5">
      <c r="B162" s="6"/>
      <c r="C162" s="6"/>
      <c r="D162" s="6"/>
      <c r="E162" s="7"/>
      <c r="F162" s="72"/>
      <c r="G162" s="18"/>
      <c r="H162" s="104"/>
      <c r="I162" s="105"/>
      <c r="J162" s="99"/>
      <c r="K162" s="99"/>
      <c r="L162" s="99"/>
      <c r="M162" s="71"/>
      <c r="N162" s="99"/>
    </row>
    <row r="163" spans="2:14" s="5" customFormat="1" ht="13.5">
      <c r="B163" s="6"/>
      <c r="C163" s="6"/>
      <c r="D163" s="6"/>
      <c r="E163" s="7"/>
      <c r="F163" s="72"/>
      <c r="G163" s="18"/>
      <c r="H163" s="104"/>
      <c r="I163" s="105"/>
      <c r="J163" s="99"/>
      <c r="K163" s="99"/>
      <c r="L163" s="99"/>
      <c r="M163" s="71"/>
      <c r="N163" s="99"/>
    </row>
    <row r="164" spans="2:14" s="5" customFormat="1" ht="13.5">
      <c r="B164" s="6"/>
      <c r="C164" s="6"/>
      <c r="D164" s="6"/>
      <c r="E164" s="7"/>
      <c r="F164" s="72"/>
      <c r="G164" s="18"/>
      <c r="H164" s="104"/>
      <c r="I164" s="105"/>
      <c r="J164" s="99"/>
      <c r="K164" s="99"/>
      <c r="L164" s="99"/>
      <c r="M164" s="71"/>
      <c r="N164" s="99"/>
    </row>
    <row r="165" spans="2:14" s="5" customFormat="1" ht="13.5">
      <c r="B165" s="6"/>
      <c r="C165" s="6"/>
      <c r="D165" s="6"/>
      <c r="E165" s="7"/>
      <c r="F165" s="72"/>
      <c r="G165" s="18"/>
      <c r="H165" s="104"/>
      <c r="I165" s="105"/>
      <c r="J165" s="99"/>
      <c r="K165" s="99"/>
      <c r="L165" s="99"/>
      <c r="M165" s="71"/>
      <c r="N165" s="99"/>
    </row>
    <row r="166" spans="2:14" s="5" customFormat="1" ht="13.5">
      <c r="B166" s="6"/>
      <c r="C166" s="6"/>
      <c r="D166" s="6"/>
      <c r="E166" s="7"/>
      <c r="F166" s="72"/>
      <c r="G166" s="18"/>
      <c r="H166" s="104"/>
      <c r="I166" s="105"/>
      <c r="J166" s="99"/>
      <c r="K166" s="99"/>
      <c r="L166" s="99"/>
      <c r="M166" s="71"/>
      <c r="N166" s="99"/>
    </row>
    <row r="167" spans="2:14" s="5" customFormat="1" ht="13.5">
      <c r="B167" s="6"/>
      <c r="C167" s="6"/>
      <c r="D167" s="6"/>
      <c r="E167" s="7"/>
      <c r="F167" s="72"/>
      <c r="G167" s="18"/>
      <c r="H167" s="104"/>
      <c r="I167" s="105"/>
      <c r="J167" s="99"/>
      <c r="K167" s="99"/>
      <c r="L167" s="99"/>
      <c r="M167" s="71"/>
      <c r="N167" s="99"/>
    </row>
    <row r="168" spans="2:14" s="5" customFormat="1" ht="13.5">
      <c r="B168" s="6"/>
      <c r="C168" s="6"/>
      <c r="D168" s="6"/>
      <c r="E168" s="7"/>
      <c r="F168" s="72"/>
      <c r="G168" s="18"/>
      <c r="H168" s="104"/>
      <c r="I168" s="105"/>
      <c r="J168" s="99"/>
      <c r="K168" s="99"/>
      <c r="L168" s="99"/>
      <c r="M168" s="71"/>
      <c r="N168" s="99"/>
    </row>
    <row r="169" spans="2:14" s="5" customFormat="1" ht="13.5">
      <c r="B169" s="6"/>
      <c r="C169" s="6"/>
      <c r="D169" s="6"/>
      <c r="E169" s="7"/>
      <c r="F169" s="72"/>
      <c r="G169" s="18"/>
      <c r="H169" s="104"/>
      <c r="I169" s="105"/>
      <c r="J169" s="99"/>
      <c r="K169" s="99"/>
      <c r="L169" s="99"/>
      <c r="M169" s="71"/>
      <c r="N169" s="99"/>
    </row>
    <row r="170" spans="2:14" s="5" customFormat="1" ht="13.5">
      <c r="B170" s="6"/>
      <c r="C170" s="6"/>
      <c r="D170" s="6"/>
      <c r="E170" s="7"/>
      <c r="F170" s="72"/>
      <c r="G170" s="18"/>
      <c r="H170" s="104"/>
      <c r="I170" s="105"/>
      <c r="J170" s="99"/>
      <c r="K170" s="99"/>
      <c r="L170" s="99"/>
      <c r="M170" s="71"/>
      <c r="N170" s="99"/>
    </row>
    <row r="171" spans="2:14" s="5" customFormat="1" ht="13.5">
      <c r="B171" s="6"/>
      <c r="C171" s="6"/>
      <c r="D171" s="6"/>
      <c r="E171" s="7"/>
      <c r="F171" s="72"/>
      <c r="G171" s="18"/>
      <c r="H171" s="104"/>
      <c r="I171" s="105"/>
      <c r="J171" s="99"/>
      <c r="K171" s="99"/>
      <c r="L171" s="99"/>
      <c r="M171" s="71"/>
      <c r="N171" s="99"/>
    </row>
    <row r="172" spans="2:14" s="5" customFormat="1" ht="13.5">
      <c r="B172" s="6"/>
      <c r="C172" s="6"/>
      <c r="D172" s="6"/>
      <c r="E172" s="7"/>
      <c r="F172" s="72"/>
      <c r="G172" s="18"/>
      <c r="H172" s="104"/>
      <c r="I172" s="105"/>
      <c r="J172" s="99"/>
      <c r="K172" s="99"/>
      <c r="L172" s="99"/>
      <c r="M172" s="71"/>
      <c r="N172" s="99"/>
    </row>
    <row r="173" spans="2:14" s="5" customFormat="1" ht="13.5">
      <c r="B173" s="6"/>
      <c r="C173" s="6"/>
      <c r="D173" s="6"/>
      <c r="E173" s="7"/>
      <c r="F173" s="72"/>
      <c r="G173" s="18"/>
      <c r="H173" s="104"/>
      <c r="I173" s="105"/>
      <c r="J173" s="99"/>
      <c r="K173" s="99"/>
      <c r="L173" s="99"/>
      <c r="M173" s="71"/>
      <c r="N173" s="99"/>
    </row>
    <row r="174" spans="2:14" s="5" customFormat="1" ht="13.5">
      <c r="B174" s="6"/>
      <c r="C174" s="6"/>
      <c r="D174" s="6"/>
      <c r="E174" s="7"/>
      <c r="F174" s="72"/>
      <c r="G174" s="18"/>
      <c r="H174" s="104"/>
      <c r="I174" s="105"/>
      <c r="J174" s="99"/>
      <c r="K174" s="99"/>
      <c r="L174" s="99"/>
      <c r="M174" s="71"/>
      <c r="N174" s="99"/>
    </row>
    <row r="175" spans="2:14" s="5" customFormat="1" ht="13.5">
      <c r="B175" s="6"/>
      <c r="C175" s="6"/>
      <c r="D175" s="6"/>
      <c r="E175" s="7"/>
      <c r="F175" s="72"/>
      <c r="G175" s="18"/>
      <c r="H175" s="104"/>
      <c r="I175" s="105"/>
      <c r="J175" s="99"/>
      <c r="K175" s="99"/>
      <c r="L175" s="99"/>
      <c r="M175" s="71"/>
      <c r="N175" s="99"/>
    </row>
    <row r="176" spans="2:14" s="5" customFormat="1" ht="13.5">
      <c r="B176" s="6"/>
      <c r="C176" s="6"/>
      <c r="D176" s="6"/>
      <c r="E176" s="7"/>
      <c r="F176" s="72"/>
      <c r="G176" s="18"/>
      <c r="H176" s="104"/>
      <c r="I176" s="105"/>
      <c r="J176" s="99"/>
      <c r="K176" s="99"/>
      <c r="L176" s="99"/>
      <c r="M176" s="71"/>
      <c r="N176" s="99"/>
    </row>
    <row r="177" spans="2:14" s="5" customFormat="1" ht="13.5">
      <c r="B177" s="6"/>
      <c r="C177" s="6"/>
      <c r="D177" s="6"/>
      <c r="E177" s="7"/>
      <c r="F177" s="72"/>
      <c r="G177" s="18"/>
      <c r="H177" s="104"/>
      <c r="I177" s="105"/>
      <c r="J177" s="99"/>
      <c r="K177" s="99"/>
      <c r="L177" s="99"/>
      <c r="M177" s="71"/>
      <c r="N177" s="99"/>
    </row>
    <row r="178" spans="2:14" s="5" customFormat="1" ht="13.5">
      <c r="B178" s="6"/>
      <c r="C178" s="6"/>
      <c r="D178" s="6"/>
      <c r="E178" s="7"/>
      <c r="F178" s="72"/>
      <c r="G178" s="18"/>
      <c r="H178" s="104"/>
      <c r="I178" s="105"/>
      <c r="J178" s="99"/>
      <c r="K178" s="99"/>
      <c r="L178" s="99"/>
      <c r="M178" s="71"/>
      <c r="N178" s="99"/>
    </row>
    <row r="179" spans="2:14" s="5" customFormat="1" ht="13.5">
      <c r="B179" s="6"/>
      <c r="C179" s="6"/>
      <c r="D179" s="6"/>
      <c r="E179" s="7"/>
      <c r="F179" s="72"/>
      <c r="G179" s="18"/>
      <c r="H179" s="104"/>
      <c r="I179" s="105"/>
      <c r="J179" s="99"/>
      <c r="K179" s="99"/>
      <c r="L179" s="99"/>
      <c r="M179" s="71"/>
      <c r="N179" s="99"/>
    </row>
    <row r="180" spans="2:14" s="5" customFormat="1" ht="13.5">
      <c r="B180" s="6"/>
      <c r="C180" s="6"/>
      <c r="D180" s="6"/>
      <c r="E180" s="7"/>
      <c r="F180" s="72"/>
      <c r="G180" s="18"/>
      <c r="H180" s="104"/>
      <c r="I180" s="105"/>
      <c r="J180" s="99"/>
      <c r="K180" s="99"/>
      <c r="L180" s="99"/>
      <c r="M180" s="71"/>
      <c r="N180" s="99"/>
    </row>
    <row r="181" spans="2:14" s="5" customFormat="1" ht="13.5">
      <c r="B181" s="6"/>
      <c r="C181" s="6"/>
      <c r="D181" s="6"/>
      <c r="E181" s="7"/>
      <c r="F181" s="72"/>
      <c r="G181" s="18"/>
      <c r="H181" s="104"/>
      <c r="I181" s="105"/>
      <c r="J181" s="99"/>
      <c r="K181" s="99"/>
      <c r="L181" s="99"/>
      <c r="M181" s="71"/>
      <c r="N181" s="99"/>
    </row>
    <row r="182" spans="2:14" s="5" customFormat="1" ht="13.5">
      <c r="B182" s="6"/>
      <c r="C182" s="6"/>
      <c r="D182" s="6"/>
      <c r="E182" s="7"/>
      <c r="F182" s="72"/>
      <c r="G182" s="18"/>
      <c r="H182" s="104"/>
      <c r="I182" s="105"/>
      <c r="J182" s="99"/>
      <c r="K182" s="99"/>
      <c r="L182" s="99"/>
      <c r="M182" s="71"/>
      <c r="N182" s="99"/>
    </row>
    <row r="183" spans="2:14" s="5" customFormat="1" ht="13.5">
      <c r="B183" s="6"/>
      <c r="C183" s="6"/>
      <c r="D183" s="6"/>
      <c r="E183" s="7"/>
      <c r="F183" s="72"/>
      <c r="G183" s="18"/>
      <c r="H183" s="104"/>
      <c r="I183" s="105"/>
      <c r="J183" s="99"/>
      <c r="K183" s="99"/>
      <c r="L183" s="99"/>
      <c r="M183" s="71"/>
      <c r="N183" s="99"/>
    </row>
    <row r="184" spans="2:14" s="5" customFormat="1" ht="13.5">
      <c r="B184" s="6"/>
      <c r="C184" s="6"/>
      <c r="D184" s="6"/>
      <c r="E184" s="7"/>
      <c r="F184" s="72"/>
      <c r="G184" s="18"/>
      <c r="H184" s="104"/>
      <c r="I184" s="105"/>
      <c r="J184" s="99"/>
      <c r="K184" s="99"/>
      <c r="L184" s="99"/>
      <c r="M184" s="71"/>
      <c r="N184" s="99"/>
    </row>
    <row r="185" spans="2:14" s="5" customFormat="1" ht="13.5">
      <c r="B185" s="6"/>
      <c r="C185" s="6"/>
      <c r="D185" s="6"/>
      <c r="E185" s="7"/>
      <c r="F185" s="72"/>
      <c r="G185" s="18"/>
      <c r="H185" s="104"/>
      <c r="I185" s="105"/>
      <c r="J185" s="99"/>
      <c r="K185" s="99"/>
      <c r="L185" s="99"/>
      <c r="M185" s="71"/>
      <c r="N185" s="99"/>
    </row>
    <row r="186" spans="2:14" s="5" customFormat="1" ht="13.5">
      <c r="B186" s="6"/>
      <c r="C186" s="6"/>
      <c r="D186" s="6"/>
      <c r="E186" s="7"/>
      <c r="F186" s="72"/>
      <c r="G186" s="18"/>
      <c r="H186" s="104"/>
      <c r="I186" s="105"/>
      <c r="J186" s="99"/>
      <c r="K186" s="99"/>
      <c r="L186" s="99"/>
      <c r="M186" s="71"/>
      <c r="N186" s="99"/>
    </row>
    <row r="187" spans="2:14" s="5" customFormat="1" ht="13.5">
      <c r="B187" s="6"/>
      <c r="C187" s="6"/>
      <c r="D187" s="6"/>
      <c r="E187" s="7"/>
      <c r="F187" s="72"/>
      <c r="G187" s="18"/>
      <c r="H187" s="104"/>
      <c r="I187" s="105"/>
      <c r="J187" s="99"/>
      <c r="K187" s="99"/>
      <c r="L187" s="99"/>
      <c r="M187" s="71"/>
      <c r="N187" s="99"/>
    </row>
    <row r="188" spans="2:14" s="5" customFormat="1" ht="13.5">
      <c r="B188" s="6"/>
      <c r="C188" s="6"/>
      <c r="D188" s="6"/>
      <c r="E188" s="7"/>
      <c r="F188" s="72"/>
      <c r="G188" s="18"/>
      <c r="H188" s="104"/>
      <c r="I188" s="105"/>
      <c r="J188" s="99"/>
      <c r="K188" s="99"/>
      <c r="L188" s="99"/>
      <c r="M188" s="71"/>
      <c r="N188" s="99"/>
    </row>
    <row r="189" spans="2:14" s="5" customFormat="1" ht="13.5">
      <c r="B189" s="6"/>
      <c r="C189" s="6"/>
      <c r="D189" s="6"/>
      <c r="E189" s="7"/>
      <c r="F189" s="72"/>
      <c r="G189" s="18"/>
      <c r="H189" s="104"/>
      <c r="I189" s="105"/>
      <c r="J189" s="99"/>
      <c r="K189" s="99"/>
      <c r="L189" s="99"/>
      <c r="M189" s="71"/>
      <c r="N189" s="99"/>
    </row>
    <row r="190" spans="2:14" s="5" customFormat="1" ht="13.5">
      <c r="B190" s="6"/>
      <c r="C190" s="6"/>
      <c r="D190" s="6"/>
      <c r="E190" s="7"/>
      <c r="F190" s="72"/>
      <c r="G190" s="18"/>
      <c r="H190" s="104"/>
      <c r="I190" s="105"/>
      <c r="J190" s="99"/>
      <c r="K190" s="99"/>
      <c r="L190" s="99"/>
      <c r="M190" s="71"/>
      <c r="N190" s="99"/>
    </row>
    <row r="191" spans="2:14" s="5" customFormat="1" ht="13.5">
      <c r="B191" s="6"/>
      <c r="C191" s="6"/>
      <c r="D191" s="6"/>
      <c r="E191" s="7"/>
      <c r="F191" s="72"/>
      <c r="G191" s="18"/>
      <c r="H191" s="104"/>
      <c r="I191" s="105"/>
      <c r="J191" s="99"/>
      <c r="K191" s="99"/>
      <c r="L191" s="99"/>
      <c r="M191" s="71"/>
      <c r="N191" s="99"/>
    </row>
    <row r="192" spans="2:14" s="5" customFormat="1" ht="13.5">
      <c r="B192" s="6"/>
      <c r="C192" s="6"/>
      <c r="D192" s="6"/>
      <c r="E192" s="7"/>
      <c r="F192" s="72"/>
      <c r="G192" s="18"/>
      <c r="H192" s="104"/>
      <c r="I192" s="105"/>
      <c r="J192" s="99"/>
      <c r="K192" s="99"/>
      <c r="L192" s="99"/>
      <c r="M192" s="71"/>
      <c r="N192" s="99"/>
    </row>
    <row r="193" spans="2:14" s="5" customFormat="1" ht="13.5">
      <c r="B193" s="6"/>
      <c r="C193" s="6"/>
      <c r="D193" s="6"/>
      <c r="E193" s="7"/>
      <c r="F193" s="72"/>
      <c r="G193" s="18"/>
      <c r="H193" s="104"/>
      <c r="I193" s="105"/>
      <c r="J193" s="99"/>
      <c r="K193" s="99"/>
      <c r="L193" s="99"/>
      <c r="M193" s="71"/>
      <c r="N193" s="99"/>
    </row>
    <row r="194" spans="2:14" s="5" customFormat="1" ht="13.5">
      <c r="B194" s="6"/>
      <c r="C194" s="6"/>
      <c r="D194" s="6"/>
      <c r="E194" s="7"/>
      <c r="F194" s="72"/>
      <c r="G194" s="18"/>
      <c r="H194" s="104"/>
      <c r="I194" s="105"/>
      <c r="J194" s="99"/>
      <c r="K194" s="99"/>
      <c r="L194" s="99"/>
      <c r="M194" s="71"/>
      <c r="N194" s="99"/>
    </row>
    <row r="195" spans="2:14" s="5" customFormat="1" ht="13.5">
      <c r="B195" s="6"/>
      <c r="C195" s="6"/>
      <c r="D195" s="6"/>
      <c r="E195" s="7"/>
      <c r="F195" s="72"/>
      <c r="G195" s="18"/>
      <c r="H195" s="104"/>
      <c r="I195" s="105"/>
      <c r="J195" s="99"/>
      <c r="K195" s="99"/>
      <c r="L195" s="99"/>
      <c r="M195" s="71"/>
      <c r="N195" s="99"/>
    </row>
    <row r="196" spans="2:14" s="5" customFormat="1" ht="13.5">
      <c r="B196" s="6"/>
      <c r="C196" s="6"/>
      <c r="D196" s="6"/>
      <c r="E196" s="7"/>
      <c r="F196" s="72"/>
      <c r="G196" s="18"/>
      <c r="H196" s="104"/>
      <c r="I196" s="105"/>
      <c r="J196" s="99"/>
      <c r="K196" s="99"/>
      <c r="L196" s="99"/>
      <c r="M196" s="71"/>
      <c r="N196" s="99"/>
    </row>
    <row r="197" spans="2:14" s="5" customFormat="1" ht="13.5">
      <c r="B197" s="6"/>
      <c r="C197" s="6"/>
      <c r="D197" s="6"/>
      <c r="E197" s="7"/>
      <c r="F197" s="72"/>
      <c r="G197" s="18"/>
      <c r="H197" s="104"/>
      <c r="I197" s="105"/>
      <c r="J197" s="99"/>
      <c r="K197" s="99"/>
      <c r="L197" s="99"/>
      <c r="M197" s="71"/>
      <c r="N197" s="99"/>
    </row>
    <row r="198" spans="2:14" s="5" customFormat="1" ht="13.5">
      <c r="B198" s="6"/>
      <c r="C198" s="6"/>
      <c r="D198" s="6"/>
      <c r="E198" s="7"/>
      <c r="F198" s="72"/>
      <c r="G198" s="18"/>
      <c r="H198" s="104"/>
      <c r="I198" s="105"/>
      <c r="J198" s="99"/>
      <c r="K198" s="99"/>
      <c r="L198" s="99"/>
      <c r="M198" s="71"/>
      <c r="N198" s="99"/>
    </row>
    <row r="199" spans="2:14" s="5" customFormat="1" ht="13.5">
      <c r="B199" s="6"/>
      <c r="C199" s="6"/>
      <c r="D199" s="6"/>
      <c r="E199" s="7"/>
      <c r="F199" s="72"/>
      <c r="G199" s="18"/>
      <c r="H199" s="104"/>
      <c r="I199" s="105"/>
      <c r="J199" s="99"/>
      <c r="K199" s="99"/>
      <c r="L199" s="99"/>
      <c r="M199" s="71"/>
      <c r="N199" s="99"/>
    </row>
    <row r="200" spans="2:14" s="5" customFormat="1" ht="13.5">
      <c r="B200" s="6"/>
      <c r="C200" s="6"/>
      <c r="D200" s="6"/>
      <c r="E200" s="7"/>
      <c r="F200" s="72"/>
      <c r="G200" s="18"/>
      <c r="H200" s="104"/>
      <c r="I200" s="105"/>
      <c r="J200" s="99"/>
      <c r="K200" s="99"/>
      <c r="L200" s="99"/>
      <c r="M200" s="71"/>
      <c r="N200" s="99"/>
    </row>
    <row r="201" spans="2:14" s="5" customFormat="1" ht="13.5">
      <c r="B201" s="6"/>
      <c r="C201" s="6"/>
      <c r="D201" s="6"/>
      <c r="E201" s="7"/>
      <c r="F201" s="72"/>
      <c r="G201" s="18"/>
      <c r="H201" s="104"/>
      <c r="I201" s="105"/>
      <c r="J201" s="99"/>
      <c r="K201" s="99"/>
      <c r="L201" s="99"/>
      <c r="M201" s="71"/>
      <c r="N201" s="99"/>
    </row>
    <row r="202" spans="2:14" s="5" customFormat="1" ht="13.5">
      <c r="B202" s="6"/>
      <c r="C202" s="6"/>
      <c r="D202" s="6"/>
      <c r="E202" s="7"/>
      <c r="F202" s="72"/>
      <c r="G202" s="18"/>
      <c r="H202" s="104"/>
      <c r="I202" s="105"/>
      <c r="J202" s="99"/>
      <c r="K202" s="99"/>
      <c r="L202" s="99"/>
      <c r="M202" s="71"/>
      <c r="N202" s="99"/>
    </row>
    <row r="203" spans="2:14" s="5" customFormat="1" ht="13.5">
      <c r="B203" s="6"/>
      <c r="C203" s="6"/>
      <c r="D203" s="6"/>
      <c r="E203" s="7"/>
      <c r="F203" s="72"/>
      <c r="G203" s="18"/>
      <c r="H203" s="104"/>
      <c r="I203" s="105"/>
      <c r="J203" s="99"/>
      <c r="K203" s="99"/>
      <c r="L203" s="99"/>
      <c r="M203" s="71"/>
      <c r="N203" s="99"/>
    </row>
    <row r="204" spans="2:14" s="5" customFormat="1" ht="13.5">
      <c r="B204" s="6"/>
      <c r="C204" s="6"/>
      <c r="D204" s="6"/>
      <c r="E204" s="7"/>
      <c r="F204" s="72"/>
      <c r="G204" s="18"/>
      <c r="H204" s="104"/>
      <c r="I204" s="105"/>
      <c r="J204" s="99"/>
      <c r="K204" s="99"/>
      <c r="L204" s="99"/>
      <c r="M204" s="71"/>
      <c r="N204" s="99"/>
    </row>
    <row r="205" spans="2:14" s="5" customFormat="1" ht="13.5">
      <c r="B205" s="6"/>
      <c r="C205" s="6"/>
      <c r="D205" s="6"/>
      <c r="E205" s="7"/>
      <c r="F205" s="72"/>
      <c r="G205" s="18"/>
      <c r="H205" s="104"/>
      <c r="I205" s="105"/>
      <c r="J205" s="99"/>
      <c r="K205" s="99"/>
      <c r="L205" s="99"/>
      <c r="M205" s="71"/>
      <c r="N205" s="99"/>
    </row>
    <row r="206" spans="2:14" s="5" customFormat="1" ht="13.5">
      <c r="B206" s="6"/>
      <c r="C206" s="6"/>
      <c r="D206" s="6"/>
      <c r="E206" s="7"/>
      <c r="F206" s="72"/>
      <c r="G206" s="18"/>
      <c r="H206" s="104"/>
      <c r="I206" s="105"/>
      <c r="J206" s="99"/>
      <c r="K206" s="99"/>
      <c r="L206" s="99"/>
      <c r="M206" s="71"/>
      <c r="N206" s="99"/>
    </row>
    <row r="207" spans="2:14" s="5" customFormat="1" ht="13.5">
      <c r="B207" s="6"/>
      <c r="C207" s="6"/>
      <c r="D207" s="6"/>
      <c r="E207" s="7"/>
      <c r="F207" s="72"/>
      <c r="G207" s="18"/>
      <c r="H207" s="104"/>
      <c r="I207" s="105"/>
      <c r="J207" s="99"/>
      <c r="K207" s="99"/>
      <c r="L207" s="99"/>
      <c r="M207" s="71"/>
      <c r="N207" s="99"/>
    </row>
    <row r="208" spans="2:14" s="5" customFormat="1" ht="13.5">
      <c r="B208" s="6"/>
      <c r="C208" s="6"/>
      <c r="D208" s="6"/>
      <c r="E208" s="7"/>
      <c r="F208" s="72"/>
      <c r="G208" s="18"/>
      <c r="H208" s="104"/>
      <c r="I208" s="105"/>
      <c r="J208" s="99"/>
      <c r="K208" s="99"/>
      <c r="L208" s="99"/>
      <c r="M208" s="71"/>
      <c r="N208" s="99"/>
    </row>
    <row r="209" spans="2:14" s="5" customFormat="1" ht="13.5">
      <c r="B209" s="6"/>
      <c r="C209" s="6"/>
      <c r="D209" s="6"/>
      <c r="E209" s="7"/>
      <c r="F209" s="72"/>
      <c r="G209" s="18"/>
      <c r="H209" s="104"/>
      <c r="I209" s="105"/>
      <c r="J209" s="99"/>
      <c r="K209" s="99"/>
      <c r="L209" s="99"/>
      <c r="M209" s="71"/>
      <c r="N209" s="99"/>
    </row>
    <row r="210" spans="2:14" s="5" customFormat="1" ht="13.5">
      <c r="B210" s="6"/>
      <c r="C210" s="6"/>
      <c r="D210" s="6"/>
      <c r="E210" s="7"/>
      <c r="F210" s="72"/>
      <c r="G210" s="18"/>
      <c r="H210" s="104"/>
      <c r="I210" s="105"/>
      <c r="J210" s="99"/>
      <c r="K210" s="99"/>
      <c r="L210" s="99"/>
      <c r="M210" s="71"/>
      <c r="N210" s="99"/>
    </row>
    <row r="211" spans="2:14" s="5" customFormat="1" ht="13.5">
      <c r="B211" s="6"/>
      <c r="C211" s="6"/>
      <c r="D211" s="6"/>
      <c r="E211" s="7"/>
      <c r="F211" s="72"/>
      <c r="G211" s="18"/>
      <c r="H211" s="104"/>
      <c r="I211" s="105"/>
      <c r="J211" s="99"/>
      <c r="K211" s="99"/>
      <c r="L211" s="99"/>
      <c r="M211" s="71"/>
      <c r="N211" s="99"/>
    </row>
    <row r="212" spans="2:14" s="5" customFormat="1" ht="13.5">
      <c r="B212" s="6"/>
      <c r="C212" s="6"/>
      <c r="D212" s="6"/>
      <c r="E212" s="7"/>
      <c r="F212" s="72"/>
      <c r="G212" s="18"/>
      <c r="H212" s="104"/>
      <c r="I212" s="105"/>
      <c r="J212" s="99"/>
      <c r="K212" s="99"/>
      <c r="L212" s="99"/>
      <c r="M212" s="71"/>
      <c r="N212" s="99"/>
    </row>
    <row r="213" spans="2:14" s="5" customFormat="1" ht="13.5">
      <c r="B213" s="6"/>
      <c r="C213" s="6"/>
      <c r="D213" s="6"/>
      <c r="E213" s="7"/>
      <c r="F213" s="72"/>
      <c r="G213" s="18"/>
      <c r="H213" s="104"/>
      <c r="I213" s="105"/>
      <c r="J213" s="99"/>
      <c r="K213" s="99"/>
      <c r="L213" s="99"/>
      <c r="M213" s="71"/>
      <c r="N213" s="99"/>
    </row>
    <row r="214" spans="2:14" s="5" customFormat="1" ht="13.5">
      <c r="B214" s="6"/>
      <c r="C214" s="6"/>
      <c r="D214" s="6"/>
      <c r="E214" s="7"/>
      <c r="F214" s="72"/>
      <c r="G214" s="18"/>
      <c r="H214" s="104"/>
      <c r="I214" s="105"/>
      <c r="J214" s="99"/>
      <c r="K214" s="99"/>
      <c r="L214" s="99"/>
      <c r="M214" s="71"/>
      <c r="N214" s="99"/>
    </row>
    <row r="215" spans="2:14" s="5" customFormat="1" ht="13.5">
      <c r="B215" s="6"/>
      <c r="C215" s="6"/>
      <c r="D215" s="6"/>
      <c r="E215" s="7"/>
      <c r="F215" s="72"/>
      <c r="G215" s="18"/>
      <c r="H215" s="104"/>
      <c r="I215" s="105"/>
      <c r="J215" s="99"/>
      <c r="K215" s="99"/>
      <c r="L215" s="99"/>
      <c r="M215" s="71"/>
      <c r="N215" s="99"/>
    </row>
    <row r="216" spans="2:14" s="5" customFormat="1" ht="13.5">
      <c r="B216" s="6"/>
      <c r="C216" s="6"/>
      <c r="D216" s="6"/>
      <c r="E216" s="7"/>
      <c r="F216" s="72"/>
      <c r="G216" s="18"/>
      <c r="H216" s="104"/>
      <c r="I216" s="105"/>
      <c r="J216" s="99"/>
      <c r="K216" s="99"/>
      <c r="L216" s="99"/>
      <c r="M216" s="71"/>
      <c r="N216" s="99"/>
    </row>
    <row r="217" spans="2:14" s="5" customFormat="1" ht="13.5">
      <c r="B217" s="6"/>
      <c r="C217" s="6"/>
      <c r="D217" s="6"/>
      <c r="E217" s="7"/>
      <c r="F217" s="72"/>
      <c r="G217" s="18"/>
      <c r="H217" s="104"/>
      <c r="I217" s="105"/>
      <c r="J217" s="99"/>
      <c r="K217" s="99"/>
      <c r="L217" s="99"/>
      <c r="M217" s="71"/>
      <c r="N217" s="99"/>
    </row>
    <row r="218" spans="2:14" s="5" customFormat="1" ht="13.5">
      <c r="B218" s="6"/>
      <c r="C218" s="6"/>
      <c r="D218" s="6"/>
      <c r="E218" s="7"/>
      <c r="F218" s="72"/>
      <c r="G218" s="18"/>
      <c r="H218" s="104"/>
      <c r="I218" s="105"/>
      <c r="J218" s="99"/>
      <c r="K218" s="99"/>
      <c r="L218" s="99"/>
      <c r="M218" s="71"/>
      <c r="N218" s="99"/>
    </row>
    <row r="219" spans="2:14" s="5" customFormat="1" ht="13.5">
      <c r="B219" s="6"/>
      <c r="C219" s="6"/>
      <c r="D219" s="6"/>
      <c r="E219" s="7"/>
      <c r="F219" s="72"/>
      <c r="G219" s="18"/>
      <c r="H219" s="104"/>
      <c r="I219" s="105"/>
      <c r="J219" s="99"/>
      <c r="K219" s="99"/>
      <c r="L219" s="99"/>
      <c r="M219" s="71"/>
      <c r="N219" s="99"/>
    </row>
    <row r="220" spans="2:14" s="5" customFormat="1" ht="13.5">
      <c r="B220" s="6"/>
      <c r="C220" s="6"/>
      <c r="D220" s="6"/>
      <c r="E220" s="7"/>
      <c r="F220" s="72"/>
      <c r="G220" s="18"/>
      <c r="H220" s="104"/>
      <c r="I220" s="105"/>
      <c r="J220" s="99"/>
      <c r="K220" s="99"/>
      <c r="L220" s="99"/>
      <c r="M220" s="71"/>
      <c r="N220" s="99"/>
    </row>
    <row r="221" spans="2:14" s="5" customFormat="1" ht="13.5">
      <c r="B221" s="6"/>
      <c r="C221" s="6"/>
      <c r="D221" s="6"/>
      <c r="E221" s="7"/>
      <c r="F221" s="72"/>
      <c r="G221" s="18"/>
      <c r="H221" s="104"/>
      <c r="I221" s="105"/>
      <c r="J221" s="99"/>
      <c r="K221" s="99"/>
      <c r="L221" s="99"/>
      <c r="M221" s="71"/>
      <c r="N221" s="99"/>
    </row>
    <row r="222" spans="2:14" s="5" customFormat="1" ht="13.5">
      <c r="B222" s="6"/>
      <c r="C222" s="6"/>
      <c r="D222" s="6"/>
      <c r="E222" s="7"/>
      <c r="F222" s="72"/>
      <c r="G222" s="18"/>
      <c r="H222" s="104"/>
      <c r="I222" s="105"/>
      <c r="J222" s="99"/>
      <c r="K222" s="99"/>
      <c r="L222" s="99"/>
      <c r="M222" s="71"/>
      <c r="N222" s="99"/>
    </row>
    <row r="223" spans="2:14" s="5" customFormat="1" ht="13.5">
      <c r="B223" s="6"/>
      <c r="C223" s="6"/>
      <c r="D223" s="6"/>
      <c r="E223" s="7"/>
      <c r="F223" s="72"/>
      <c r="G223" s="18"/>
      <c r="H223" s="104"/>
      <c r="I223" s="105"/>
      <c r="J223" s="99"/>
      <c r="K223" s="99"/>
      <c r="L223" s="99"/>
      <c r="M223" s="71"/>
      <c r="N223" s="99"/>
    </row>
    <row r="224" spans="2:14" s="5" customFormat="1" ht="13.5">
      <c r="B224" s="6"/>
      <c r="C224" s="6"/>
      <c r="D224" s="6"/>
      <c r="E224" s="7"/>
      <c r="F224" s="72"/>
      <c r="G224" s="18"/>
      <c r="H224" s="104"/>
      <c r="I224" s="105"/>
      <c r="J224" s="99"/>
      <c r="K224" s="99"/>
      <c r="L224" s="99"/>
      <c r="M224" s="71"/>
      <c r="N224" s="99"/>
    </row>
    <row r="225" spans="2:14" s="5" customFormat="1" ht="13.5">
      <c r="B225" s="6"/>
      <c r="C225" s="6"/>
      <c r="D225" s="6"/>
      <c r="E225" s="7"/>
      <c r="F225" s="72"/>
      <c r="G225" s="18"/>
      <c r="H225" s="104"/>
      <c r="I225" s="105"/>
      <c r="J225" s="99"/>
      <c r="K225" s="99"/>
      <c r="L225" s="99"/>
      <c r="M225" s="71"/>
      <c r="N225" s="99"/>
    </row>
    <row r="226" spans="2:14" s="5" customFormat="1" ht="13.5">
      <c r="B226" s="6"/>
      <c r="C226" s="6"/>
      <c r="D226" s="6"/>
      <c r="E226" s="7"/>
      <c r="F226" s="72"/>
      <c r="G226" s="18"/>
      <c r="H226" s="104"/>
      <c r="I226" s="105"/>
      <c r="J226" s="99"/>
      <c r="K226" s="99"/>
      <c r="L226" s="99"/>
      <c r="M226" s="71"/>
      <c r="N226" s="99"/>
    </row>
    <row r="227" spans="2:14" s="5" customFormat="1" ht="13.5">
      <c r="B227" s="6"/>
      <c r="C227" s="6"/>
      <c r="D227" s="6"/>
      <c r="E227" s="7"/>
      <c r="F227" s="72"/>
      <c r="G227" s="18"/>
      <c r="H227" s="104"/>
      <c r="I227" s="105"/>
      <c r="J227" s="99"/>
      <c r="K227" s="99"/>
      <c r="L227" s="99"/>
      <c r="M227" s="71"/>
      <c r="N227" s="99"/>
    </row>
    <row r="228" spans="2:14" s="5" customFormat="1" ht="13.5">
      <c r="B228" s="6"/>
      <c r="C228" s="6"/>
      <c r="D228" s="6"/>
      <c r="E228" s="7"/>
      <c r="F228" s="72"/>
      <c r="G228" s="18"/>
      <c r="H228" s="104"/>
      <c r="I228" s="105"/>
      <c r="J228" s="99"/>
      <c r="K228" s="99"/>
      <c r="L228" s="99"/>
      <c r="M228" s="71"/>
      <c r="N228" s="99"/>
    </row>
    <row r="229" spans="2:14" s="5" customFormat="1" ht="13.5">
      <c r="B229" s="6"/>
      <c r="C229" s="6"/>
      <c r="D229" s="6"/>
      <c r="E229" s="7"/>
      <c r="F229" s="72"/>
      <c r="G229" s="18"/>
      <c r="H229" s="104"/>
      <c r="I229" s="105"/>
      <c r="J229" s="99"/>
      <c r="K229" s="99"/>
      <c r="L229" s="99"/>
      <c r="M229" s="71"/>
      <c r="N229" s="99"/>
    </row>
    <row r="230" spans="2:14" s="5" customFormat="1" ht="13.5">
      <c r="B230" s="6"/>
      <c r="C230" s="6"/>
      <c r="D230" s="6"/>
      <c r="E230" s="7"/>
      <c r="F230" s="72"/>
      <c r="G230" s="18"/>
      <c r="H230" s="104"/>
      <c r="I230" s="105"/>
      <c r="J230" s="99"/>
      <c r="K230" s="99"/>
      <c r="L230" s="99"/>
      <c r="M230" s="71"/>
      <c r="N230" s="99"/>
    </row>
    <row r="231" spans="2:14" s="5" customFormat="1" ht="13.5">
      <c r="B231" s="6"/>
      <c r="C231" s="6"/>
      <c r="D231" s="6"/>
      <c r="E231" s="7"/>
      <c r="F231" s="72"/>
      <c r="G231" s="18"/>
      <c r="H231" s="104"/>
      <c r="I231" s="105"/>
      <c r="J231" s="99"/>
      <c r="K231" s="99"/>
      <c r="L231" s="99"/>
      <c r="M231" s="71"/>
      <c r="N231" s="99"/>
    </row>
    <row r="232" spans="2:14" s="5" customFormat="1" ht="13.5">
      <c r="B232" s="6"/>
      <c r="C232" s="6"/>
      <c r="D232" s="6"/>
      <c r="E232" s="7"/>
      <c r="F232" s="72"/>
      <c r="G232" s="18"/>
      <c r="H232" s="104"/>
      <c r="I232" s="105"/>
      <c r="J232" s="99"/>
      <c r="K232" s="99"/>
      <c r="L232" s="99"/>
      <c r="M232" s="71"/>
      <c r="N232" s="99"/>
    </row>
    <row r="233" spans="2:14" s="5" customFormat="1" ht="13.5">
      <c r="B233" s="6"/>
      <c r="C233" s="6"/>
      <c r="D233" s="6"/>
      <c r="E233" s="7"/>
      <c r="F233" s="72"/>
      <c r="G233" s="18"/>
      <c r="H233" s="104"/>
      <c r="I233" s="105"/>
      <c r="J233" s="99"/>
      <c r="K233" s="99"/>
      <c r="L233" s="99"/>
      <c r="M233" s="71"/>
      <c r="N233" s="99"/>
    </row>
    <row r="234" spans="2:14" s="5" customFormat="1" ht="13.5">
      <c r="B234" s="6"/>
      <c r="C234" s="6"/>
      <c r="D234" s="6"/>
      <c r="E234" s="7"/>
      <c r="F234" s="72"/>
      <c r="G234" s="18"/>
      <c r="H234" s="104"/>
      <c r="I234" s="105"/>
      <c r="J234" s="99"/>
      <c r="K234" s="99"/>
      <c r="L234" s="99"/>
      <c r="M234" s="71"/>
      <c r="N234" s="99"/>
    </row>
    <row r="235" spans="2:14" s="5" customFormat="1" ht="13.5">
      <c r="B235" s="6"/>
      <c r="C235" s="6"/>
      <c r="D235" s="6"/>
      <c r="E235" s="7"/>
      <c r="F235" s="72"/>
      <c r="G235" s="18"/>
      <c r="H235" s="104"/>
      <c r="I235" s="105"/>
      <c r="J235" s="99"/>
      <c r="K235" s="99"/>
      <c r="L235" s="99"/>
      <c r="M235" s="71"/>
      <c r="N235" s="99"/>
    </row>
    <row r="236" spans="2:14" s="5" customFormat="1" ht="13.5">
      <c r="B236" s="6"/>
      <c r="C236" s="6"/>
      <c r="D236" s="6"/>
      <c r="E236" s="7"/>
      <c r="F236" s="72"/>
      <c r="G236" s="18"/>
      <c r="H236" s="104"/>
      <c r="I236" s="105"/>
      <c r="J236" s="99"/>
      <c r="K236" s="99"/>
      <c r="L236" s="99"/>
      <c r="M236" s="71"/>
      <c r="N236" s="99"/>
    </row>
    <row r="237" spans="2:14" s="5" customFormat="1" ht="13.5">
      <c r="B237" s="6"/>
      <c r="C237" s="6"/>
      <c r="D237" s="6"/>
      <c r="E237" s="7"/>
      <c r="F237" s="72"/>
      <c r="G237" s="18"/>
      <c r="H237" s="104"/>
      <c r="I237" s="105"/>
      <c r="J237" s="99"/>
      <c r="K237" s="99"/>
      <c r="L237" s="99"/>
      <c r="M237" s="71"/>
      <c r="N237" s="99"/>
    </row>
    <row r="238" spans="2:14" s="5" customFormat="1" ht="13.5">
      <c r="B238" s="6"/>
      <c r="C238" s="6"/>
      <c r="D238" s="6"/>
      <c r="E238" s="7"/>
      <c r="F238" s="72"/>
      <c r="G238" s="18"/>
      <c r="H238" s="104"/>
      <c r="I238" s="105"/>
      <c r="J238" s="99"/>
      <c r="K238" s="99"/>
      <c r="L238" s="99"/>
      <c r="M238" s="71"/>
      <c r="N238" s="99"/>
    </row>
    <row r="239" spans="2:14" s="5" customFormat="1" ht="13.5">
      <c r="B239" s="6"/>
      <c r="C239" s="6"/>
      <c r="D239" s="6"/>
      <c r="E239" s="7"/>
      <c r="F239" s="72"/>
      <c r="G239" s="18"/>
      <c r="H239" s="104"/>
      <c r="I239" s="105"/>
      <c r="J239" s="99"/>
      <c r="K239" s="99"/>
      <c r="L239" s="99"/>
      <c r="M239" s="71"/>
      <c r="N239" s="99"/>
    </row>
    <row r="240" spans="2:14" s="5" customFormat="1" ht="13.5">
      <c r="B240" s="6"/>
      <c r="C240" s="6"/>
      <c r="D240" s="6"/>
      <c r="E240" s="7"/>
      <c r="F240" s="72"/>
      <c r="G240" s="18"/>
      <c r="H240" s="104"/>
      <c r="I240" s="105"/>
      <c r="J240" s="99"/>
      <c r="K240" s="99"/>
      <c r="L240" s="99"/>
      <c r="M240" s="71"/>
      <c r="N240" s="99"/>
    </row>
    <row r="241" spans="2:14" s="5" customFormat="1" ht="13.5">
      <c r="B241" s="6"/>
      <c r="C241" s="6"/>
      <c r="D241" s="6"/>
      <c r="E241" s="7"/>
      <c r="F241" s="72"/>
      <c r="G241" s="18"/>
      <c r="H241" s="104"/>
      <c r="I241" s="105"/>
      <c r="J241" s="99"/>
      <c r="K241" s="99"/>
      <c r="L241" s="99"/>
      <c r="M241" s="71"/>
      <c r="N241" s="99"/>
    </row>
    <row r="242" spans="2:14" s="5" customFormat="1" ht="13.5">
      <c r="B242" s="6"/>
      <c r="C242" s="6"/>
      <c r="D242" s="6"/>
      <c r="E242" s="7"/>
      <c r="F242" s="72"/>
      <c r="G242" s="18"/>
      <c r="H242" s="104"/>
      <c r="I242" s="105"/>
      <c r="J242" s="99"/>
      <c r="K242" s="99"/>
      <c r="L242" s="99"/>
      <c r="M242" s="71"/>
      <c r="N242" s="99"/>
    </row>
    <row r="243" spans="2:14" s="5" customFormat="1" ht="13.5">
      <c r="B243" s="6"/>
      <c r="C243" s="6"/>
      <c r="D243" s="6"/>
      <c r="E243" s="7"/>
      <c r="F243" s="72"/>
      <c r="G243" s="18"/>
      <c r="H243" s="104"/>
      <c r="I243" s="105"/>
      <c r="J243" s="99"/>
      <c r="K243" s="99"/>
      <c r="L243" s="99"/>
      <c r="M243" s="71"/>
      <c r="N243" s="99"/>
    </row>
    <row r="244" spans="2:14" s="5" customFormat="1" ht="13.5">
      <c r="B244" s="6"/>
      <c r="C244" s="6"/>
      <c r="D244" s="6"/>
      <c r="E244" s="7"/>
      <c r="F244" s="72"/>
      <c r="G244" s="18"/>
      <c r="H244" s="104"/>
      <c r="I244" s="105"/>
      <c r="J244" s="99"/>
      <c r="K244" s="99"/>
      <c r="L244" s="99"/>
      <c r="M244" s="71"/>
      <c r="N244" s="99"/>
    </row>
    <row r="245" spans="2:14" s="5" customFormat="1" ht="13.5">
      <c r="B245" s="6"/>
      <c r="C245" s="6"/>
      <c r="D245" s="6"/>
      <c r="E245" s="7"/>
      <c r="F245" s="72"/>
      <c r="G245" s="18"/>
      <c r="H245" s="104"/>
      <c r="I245" s="105"/>
      <c r="J245" s="99"/>
      <c r="K245" s="99"/>
      <c r="L245" s="99"/>
      <c r="M245" s="71"/>
      <c r="N245" s="99"/>
    </row>
    <row r="246" spans="2:14" s="5" customFormat="1" ht="13.5">
      <c r="B246" s="6"/>
      <c r="C246" s="6"/>
      <c r="D246" s="6"/>
      <c r="E246" s="7"/>
      <c r="F246" s="72"/>
      <c r="G246" s="18"/>
      <c r="H246" s="104"/>
      <c r="I246" s="105"/>
      <c r="J246" s="99"/>
      <c r="K246" s="99"/>
      <c r="L246" s="99"/>
      <c r="M246" s="71"/>
      <c r="N246" s="99"/>
    </row>
    <row r="247" spans="2:14" s="5" customFormat="1" ht="13.5">
      <c r="B247" s="6"/>
      <c r="C247" s="6"/>
      <c r="D247" s="6"/>
      <c r="E247" s="7"/>
      <c r="F247" s="72"/>
      <c r="G247" s="18"/>
      <c r="H247" s="104"/>
      <c r="I247" s="105"/>
      <c r="J247" s="99"/>
      <c r="K247" s="99"/>
      <c r="L247" s="99"/>
      <c r="M247" s="71"/>
      <c r="N247" s="99"/>
    </row>
    <row r="248" spans="2:14" s="5" customFormat="1" ht="13.5">
      <c r="B248" s="6"/>
      <c r="C248" s="6"/>
      <c r="D248" s="6"/>
      <c r="E248" s="7"/>
      <c r="F248" s="72"/>
      <c r="G248" s="18"/>
      <c r="H248" s="104"/>
      <c r="I248" s="105"/>
      <c r="J248" s="99"/>
      <c r="K248" s="99"/>
      <c r="L248" s="99"/>
      <c r="M248" s="71"/>
      <c r="N248" s="99"/>
    </row>
    <row r="249" spans="2:14" s="5" customFormat="1" ht="13.5">
      <c r="B249" s="6"/>
      <c r="C249" s="6"/>
      <c r="D249" s="6"/>
      <c r="E249" s="7"/>
      <c r="F249" s="72"/>
      <c r="G249" s="18"/>
      <c r="H249" s="104"/>
      <c r="I249" s="105"/>
      <c r="J249" s="99"/>
      <c r="K249" s="99"/>
      <c r="L249" s="99"/>
      <c r="M249" s="71"/>
      <c r="N249" s="99"/>
    </row>
    <row r="250" spans="2:14" s="5" customFormat="1" ht="13.5">
      <c r="B250" s="6"/>
      <c r="C250" s="6"/>
      <c r="D250" s="6"/>
      <c r="E250" s="7"/>
      <c r="F250" s="72"/>
      <c r="G250" s="18"/>
      <c r="H250" s="104"/>
      <c r="I250" s="105"/>
      <c r="J250" s="99"/>
      <c r="K250" s="99"/>
      <c r="L250" s="99"/>
      <c r="M250" s="71"/>
      <c r="N250" s="99"/>
    </row>
    <row r="251" spans="2:14" s="5" customFormat="1" ht="13.5">
      <c r="B251" s="6"/>
      <c r="C251" s="6"/>
      <c r="D251" s="6"/>
      <c r="E251" s="7"/>
      <c r="F251" s="72"/>
      <c r="G251" s="18"/>
      <c r="H251" s="104"/>
      <c r="I251" s="105"/>
      <c r="J251" s="99"/>
      <c r="K251" s="99"/>
      <c r="L251" s="99"/>
      <c r="M251" s="71"/>
      <c r="N251" s="99"/>
    </row>
    <row r="252" spans="2:14" s="5" customFormat="1" ht="13.5">
      <c r="B252" s="6"/>
      <c r="C252" s="6"/>
      <c r="D252" s="6"/>
      <c r="E252" s="7"/>
      <c r="F252" s="72"/>
      <c r="G252" s="18"/>
      <c r="H252" s="104"/>
      <c r="I252" s="105"/>
      <c r="J252" s="99"/>
      <c r="K252" s="99"/>
      <c r="L252" s="99"/>
      <c r="M252" s="71"/>
      <c r="N252" s="99"/>
    </row>
    <row r="253" spans="2:14" s="5" customFormat="1" ht="13.5">
      <c r="B253" s="6"/>
      <c r="C253" s="6"/>
      <c r="D253" s="6"/>
      <c r="E253" s="7"/>
      <c r="F253" s="72"/>
      <c r="G253" s="18"/>
      <c r="H253" s="104"/>
      <c r="I253" s="105"/>
      <c r="J253" s="99"/>
      <c r="K253" s="99"/>
      <c r="L253" s="99"/>
      <c r="M253" s="71"/>
      <c r="N253" s="99"/>
    </row>
    <row r="254" spans="2:14" s="5" customFormat="1" ht="13.5">
      <c r="B254" s="6"/>
      <c r="C254" s="6"/>
      <c r="D254" s="6"/>
      <c r="E254" s="7"/>
      <c r="F254" s="72"/>
      <c r="G254" s="18"/>
      <c r="H254" s="104"/>
      <c r="I254" s="105"/>
      <c r="J254" s="99"/>
      <c r="K254" s="99"/>
      <c r="L254" s="99"/>
      <c r="M254" s="71"/>
      <c r="N254" s="99"/>
    </row>
    <row r="255" spans="2:14" s="5" customFormat="1" ht="13.5">
      <c r="B255" s="6"/>
      <c r="C255" s="6"/>
      <c r="D255" s="6"/>
      <c r="E255" s="7"/>
      <c r="F255" s="72"/>
      <c r="G255" s="18"/>
      <c r="H255" s="104"/>
      <c r="I255" s="105"/>
      <c r="J255" s="99"/>
      <c r="K255" s="99"/>
      <c r="L255" s="99"/>
      <c r="M255" s="71"/>
      <c r="N255" s="99"/>
    </row>
    <row r="256" spans="2:14" s="5" customFormat="1" ht="13.5">
      <c r="B256" s="6"/>
      <c r="C256" s="6"/>
      <c r="D256" s="6"/>
      <c r="E256" s="7"/>
      <c r="F256" s="72"/>
      <c r="G256" s="18"/>
      <c r="H256" s="104"/>
      <c r="I256" s="105"/>
      <c r="J256" s="99"/>
      <c r="K256" s="99"/>
      <c r="L256" s="99"/>
      <c r="M256" s="71"/>
      <c r="N256" s="99"/>
    </row>
    <row r="257" spans="2:14" s="5" customFormat="1" ht="13.5">
      <c r="B257" s="6"/>
      <c r="C257" s="6"/>
      <c r="D257" s="6"/>
      <c r="E257" s="7"/>
      <c r="F257" s="72"/>
      <c r="G257" s="18"/>
      <c r="H257" s="104"/>
      <c r="I257" s="105"/>
      <c r="J257" s="99"/>
      <c r="K257" s="99"/>
      <c r="L257" s="99"/>
      <c r="M257" s="71"/>
      <c r="N257" s="99"/>
    </row>
    <row r="258" spans="2:14" s="5" customFormat="1" ht="13.5">
      <c r="B258" s="6"/>
      <c r="C258" s="6"/>
      <c r="D258" s="6"/>
      <c r="E258" s="7"/>
      <c r="F258" s="72"/>
      <c r="G258" s="18"/>
      <c r="H258" s="104"/>
      <c r="I258" s="105"/>
      <c r="J258" s="99"/>
      <c r="K258" s="99"/>
      <c r="L258" s="99"/>
      <c r="M258" s="71"/>
      <c r="N258" s="99"/>
    </row>
    <row r="259" spans="2:14" s="5" customFormat="1" ht="13.5">
      <c r="B259" s="6"/>
      <c r="C259" s="6"/>
      <c r="D259" s="6"/>
      <c r="E259" s="7"/>
      <c r="F259" s="72"/>
      <c r="G259" s="18"/>
      <c r="H259" s="104"/>
      <c r="I259" s="105"/>
      <c r="J259" s="99"/>
      <c r="K259" s="99"/>
      <c r="L259" s="99"/>
      <c r="M259" s="71"/>
      <c r="N259" s="99"/>
    </row>
  </sheetData>
  <mergeCells count="30">
    <mergeCell ref="M2:O2"/>
    <mergeCell ref="B3:B4"/>
    <mergeCell ref="C43:C44"/>
    <mergeCell ref="C95:C97"/>
    <mergeCell ref="A3:A4"/>
    <mergeCell ref="C8:C9"/>
    <mergeCell ref="C36:C41"/>
    <mergeCell ref="A1:O1"/>
    <mergeCell ref="O3:O4"/>
    <mergeCell ref="J3:J4"/>
    <mergeCell ref="K3:K4"/>
    <mergeCell ref="L3:L4"/>
    <mergeCell ref="N3:N4"/>
    <mergeCell ref="M3:M4"/>
    <mergeCell ref="C3:C4"/>
    <mergeCell ref="D3:D4"/>
    <mergeCell ref="G3:G4"/>
    <mergeCell ref="H3:H4"/>
    <mergeCell ref="E3:E4"/>
    <mergeCell ref="F3:F4"/>
    <mergeCell ref="I3:I4"/>
    <mergeCell ref="C86:C91"/>
    <mergeCell ref="D98:G98"/>
    <mergeCell ref="A98:C98"/>
    <mergeCell ref="C17:C23"/>
    <mergeCell ref="C73:C81"/>
    <mergeCell ref="C83:C84"/>
    <mergeCell ref="C30:C34"/>
    <mergeCell ref="C61:C62"/>
    <mergeCell ref="C66:C72"/>
  </mergeCells>
  <printOptions/>
  <pageMargins left="0.49" right="0.27" top="0.69" bottom="0.17" header="0.5" footer="0.17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selection activeCell="G110" sqref="G110"/>
    </sheetView>
  </sheetViews>
  <sheetFormatPr defaultColWidth="9.00390625" defaultRowHeight="13.5"/>
  <cols>
    <col min="1" max="1" width="4.50390625" style="0" bestFit="1" customWidth="1"/>
    <col min="2" max="2" width="6.875" style="0" customWidth="1"/>
    <col min="3" max="3" width="8.75390625" style="17" customWidth="1"/>
    <col min="4" max="4" width="4.75390625" style="0" bestFit="1" customWidth="1"/>
    <col min="5" max="5" width="36.125" style="70" customWidth="1"/>
    <col min="6" max="6" width="17.25390625" style="0" customWidth="1"/>
    <col min="8" max="8" width="9.75390625" style="260" bestFit="1" customWidth="1"/>
    <col min="9" max="9" width="9.125" style="260" bestFit="1" customWidth="1"/>
    <col min="10" max="10" width="9.75390625" style="17" bestFit="1" customWidth="1"/>
    <col min="11" max="11" width="9.75390625" style="0" bestFit="1" customWidth="1"/>
    <col min="12" max="12" width="12.25390625" style="0" bestFit="1" customWidth="1"/>
    <col min="13" max="13" width="27.25390625" style="70" customWidth="1"/>
    <col min="14" max="14" width="10.50390625" style="0" hidden="1" customWidth="1"/>
    <col min="16" max="16" width="10.875" style="0" bestFit="1" customWidth="1"/>
  </cols>
  <sheetData>
    <row r="1" spans="1:12" ht="31.5" customHeight="1">
      <c r="A1" s="204" t="s">
        <v>442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3" spans="1:15" ht="13.5">
      <c r="A3" s="9"/>
      <c r="B3" s="9"/>
      <c r="C3" s="12"/>
      <c r="D3" s="10"/>
      <c r="E3" s="68"/>
      <c r="F3" s="11"/>
      <c r="G3" s="11"/>
      <c r="H3" s="11"/>
      <c r="I3" s="262"/>
      <c r="J3" s="266"/>
      <c r="K3" s="13"/>
      <c r="M3" s="203" t="s">
        <v>764</v>
      </c>
      <c r="N3" s="203"/>
      <c r="O3" s="203"/>
    </row>
    <row r="4" spans="1:15" s="263" customFormat="1" ht="38.25" customHeight="1">
      <c r="A4" s="20" t="s">
        <v>767</v>
      </c>
      <c r="B4" s="21" t="s">
        <v>768</v>
      </c>
      <c r="C4" s="22" t="s">
        <v>349</v>
      </c>
      <c r="D4" s="38" t="s">
        <v>355</v>
      </c>
      <c r="E4" s="19" t="s">
        <v>350</v>
      </c>
      <c r="F4" s="19" t="s">
        <v>769</v>
      </c>
      <c r="G4" s="19" t="s">
        <v>770</v>
      </c>
      <c r="H4" s="36" t="s">
        <v>351</v>
      </c>
      <c r="I4" s="37" t="s">
        <v>352</v>
      </c>
      <c r="J4" s="36" t="s">
        <v>1272</v>
      </c>
      <c r="K4" s="20" t="s">
        <v>1274</v>
      </c>
      <c r="L4" s="20" t="s">
        <v>1276</v>
      </c>
      <c r="M4" s="197" t="s">
        <v>353</v>
      </c>
      <c r="N4" s="19" t="s">
        <v>771</v>
      </c>
      <c r="O4" s="38" t="s">
        <v>354</v>
      </c>
    </row>
    <row r="5" spans="1:15" s="1" customFormat="1" ht="30" customHeight="1">
      <c r="A5" s="24">
        <v>1</v>
      </c>
      <c r="B5" s="25" t="s">
        <v>997</v>
      </c>
      <c r="C5" s="26"/>
      <c r="D5" s="16" t="s">
        <v>832</v>
      </c>
      <c r="E5" s="27" t="s">
        <v>443</v>
      </c>
      <c r="F5" s="39" t="s">
        <v>444</v>
      </c>
      <c r="G5" s="29" t="s">
        <v>445</v>
      </c>
      <c r="H5" s="176">
        <v>286</v>
      </c>
      <c r="I5" s="176">
        <v>327</v>
      </c>
      <c r="J5" s="52" t="s">
        <v>838</v>
      </c>
      <c r="K5" s="29" t="s">
        <v>839</v>
      </c>
      <c r="L5" s="30" t="s">
        <v>845</v>
      </c>
      <c r="M5" s="27" t="s">
        <v>356</v>
      </c>
      <c r="N5" s="30" t="s">
        <v>446</v>
      </c>
      <c r="O5" s="31"/>
    </row>
    <row r="6" spans="1:15" s="1" customFormat="1" ht="30" customHeight="1">
      <c r="A6" s="23">
        <v>2</v>
      </c>
      <c r="B6" s="33" t="s">
        <v>997</v>
      </c>
      <c r="C6" s="26"/>
      <c r="D6" s="16" t="s">
        <v>832</v>
      </c>
      <c r="E6" s="27" t="s">
        <v>447</v>
      </c>
      <c r="F6" s="39" t="s">
        <v>448</v>
      </c>
      <c r="G6" s="29" t="s">
        <v>445</v>
      </c>
      <c r="H6" s="176">
        <v>1759</v>
      </c>
      <c r="I6" s="176">
        <v>1000</v>
      </c>
      <c r="J6" s="52" t="s">
        <v>838</v>
      </c>
      <c r="K6" s="29" t="s">
        <v>839</v>
      </c>
      <c r="L6" s="30" t="s">
        <v>845</v>
      </c>
      <c r="M6" s="27" t="s">
        <v>356</v>
      </c>
      <c r="N6" s="30" t="s">
        <v>446</v>
      </c>
      <c r="O6" s="31"/>
    </row>
    <row r="7" spans="1:15" s="1" customFormat="1" ht="30" customHeight="1">
      <c r="A7" s="24">
        <v>3</v>
      </c>
      <c r="B7" s="33" t="s">
        <v>997</v>
      </c>
      <c r="C7" s="26"/>
      <c r="D7" s="16" t="s">
        <v>832</v>
      </c>
      <c r="E7" s="27" t="s">
        <v>1007</v>
      </c>
      <c r="F7" s="39" t="s">
        <v>1008</v>
      </c>
      <c r="G7" s="29" t="s">
        <v>835</v>
      </c>
      <c r="H7" s="176">
        <v>80</v>
      </c>
      <c r="I7" s="176">
        <v>80</v>
      </c>
      <c r="J7" s="52" t="s">
        <v>996</v>
      </c>
      <c r="K7" s="29" t="s">
        <v>819</v>
      </c>
      <c r="L7" s="79" t="s">
        <v>1006</v>
      </c>
      <c r="M7" s="27" t="s">
        <v>357</v>
      </c>
      <c r="N7" s="30" t="s">
        <v>822</v>
      </c>
      <c r="O7" s="31"/>
    </row>
    <row r="8" spans="1:15" s="1" customFormat="1" ht="30" customHeight="1">
      <c r="A8" s="24">
        <v>4</v>
      </c>
      <c r="B8" s="25" t="s">
        <v>997</v>
      </c>
      <c r="C8" s="26"/>
      <c r="D8" s="16" t="s">
        <v>832</v>
      </c>
      <c r="E8" s="27" t="s">
        <v>1010</v>
      </c>
      <c r="F8" s="39" t="s">
        <v>1008</v>
      </c>
      <c r="G8" s="29" t="s">
        <v>835</v>
      </c>
      <c r="H8" s="176">
        <v>100</v>
      </c>
      <c r="I8" s="176">
        <v>100</v>
      </c>
      <c r="J8" s="52" t="s">
        <v>996</v>
      </c>
      <c r="K8" s="29" t="s">
        <v>819</v>
      </c>
      <c r="L8" s="79" t="s">
        <v>1006</v>
      </c>
      <c r="M8" s="27" t="s">
        <v>357</v>
      </c>
      <c r="N8" s="30" t="s">
        <v>822</v>
      </c>
      <c r="O8" s="31"/>
    </row>
    <row r="9" spans="1:15" s="1" customFormat="1" ht="30" customHeight="1">
      <c r="A9" s="23">
        <v>5</v>
      </c>
      <c r="B9" s="45" t="s">
        <v>997</v>
      </c>
      <c r="C9" s="46"/>
      <c r="D9" s="24" t="s">
        <v>874</v>
      </c>
      <c r="E9" s="39" t="s">
        <v>449</v>
      </c>
      <c r="F9" s="16" t="s">
        <v>450</v>
      </c>
      <c r="G9" s="23" t="s">
        <v>451</v>
      </c>
      <c r="H9" s="177">
        <v>350</v>
      </c>
      <c r="I9" s="178">
        <v>350</v>
      </c>
      <c r="J9" s="47" t="s">
        <v>996</v>
      </c>
      <c r="K9" s="29" t="s">
        <v>452</v>
      </c>
      <c r="L9" s="30" t="s">
        <v>1026</v>
      </c>
      <c r="M9" s="115" t="s">
        <v>453</v>
      </c>
      <c r="N9" s="49" t="s">
        <v>454</v>
      </c>
      <c r="O9" s="24"/>
    </row>
    <row r="10" spans="1:15" s="1" customFormat="1" ht="30" customHeight="1">
      <c r="A10" s="24">
        <v>6</v>
      </c>
      <c r="B10" s="25" t="s">
        <v>997</v>
      </c>
      <c r="C10" s="26"/>
      <c r="D10" s="34" t="s">
        <v>832</v>
      </c>
      <c r="E10" s="85" t="s">
        <v>998</v>
      </c>
      <c r="F10" s="78" t="s">
        <v>999</v>
      </c>
      <c r="G10" s="86" t="s">
        <v>817</v>
      </c>
      <c r="H10" s="179">
        <v>500</v>
      </c>
      <c r="I10" s="179">
        <v>500</v>
      </c>
      <c r="J10" s="73" t="s">
        <v>996</v>
      </c>
      <c r="K10" s="86" t="s">
        <v>828</v>
      </c>
      <c r="L10" s="79" t="s">
        <v>829</v>
      </c>
      <c r="M10" s="85" t="s">
        <v>358</v>
      </c>
      <c r="N10" s="30" t="s">
        <v>822</v>
      </c>
      <c r="O10" s="31"/>
    </row>
    <row r="11" spans="1:15" ht="30" customHeight="1">
      <c r="A11" s="24">
        <v>7</v>
      </c>
      <c r="B11" s="33" t="s">
        <v>997</v>
      </c>
      <c r="C11" s="26"/>
      <c r="D11" s="16" t="s">
        <v>832</v>
      </c>
      <c r="E11" s="27" t="s">
        <v>1009</v>
      </c>
      <c r="F11" s="39" t="s">
        <v>1008</v>
      </c>
      <c r="G11" s="29" t="s">
        <v>835</v>
      </c>
      <c r="H11" s="176">
        <v>80</v>
      </c>
      <c r="I11" s="176">
        <v>80</v>
      </c>
      <c r="J11" s="52" t="s">
        <v>996</v>
      </c>
      <c r="K11" s="29" t="s">
        <v>819</v>
      </c>
      <c r="L11" s="79" t="s">
        <v>1002</v>
      </c>
      <c r="M11" s="27" t="s">
        <v>357</v>
      </c>
      <c r="N11" s="30" t="s">
        <v>822</v>
      </c>
      <c r="O11" s="31"/>
    </row>
    <row r="12" spans="1:15" ht="30" customHeight="1">
      <c r="A12" s="23">
        <v>8</v>
      </c>
      <c r="B12" s="33" t="s">
        <v>997</v>
      </c>
      <c r="C12" s="26"/>
      <c r="D12" s="16" t="s">
        <v>832</v>
      </c>
      <c r="E12" s="27" t="s">
        <v>1005</v>
      </c>
      <c r="F12" s="39" t="s">
        <v>1004</v>
      </c>
      <c r="G12" s="86" t="s">
        <v>817</v>
      </c>
      <c r="H12" s="176">
        <v>1650</v>
      </c>
      <c r="I12" s="176">
        <v>500</v>
      </c>
      <c r="J12" s="52" t="s">
        <v>827</v>
      </c>
      <c r="K12" s="29" t="s">
        <v>819</v>
      </c>
      <c r="L12" s="79" t="s">
        <v>1002</v>
      </c>
      <c r="M12" s="27" t="s">
        <v>357</v>
      </c>
      <c r="N12" s="30" t="s">
        <v>822</v>
      </c>
      <c r="O12" s="31"/>
    </row>
    <row r="13" spans="1:15" ht="30" customHeight="1">
      <c r="A13" s="24">
        <v>9</v>
      </c>
      <c r="B13" s="25" t="s">
        <v>997</v>
      </c>
      <c r="C13" s="26"/>
      <c r="D13" s="34" t="s">
        <v>832</v>
      </c>
      <c r="E13" s="85" t="s">
        <v>1000</v>
      </c>
      <c r="F13" s="78" t="s">
        <v>1001</v>
      </c>
      <c r="G13" s="86" t="s">
        <v>835</v>
      </c>
      <c r="H13" s="179">
        <v>120</v>
      </c>
      <c r="I13" s="179">
        <v>120</v>
      </c>
      <c r="J13" s="73" t="s">
        <v>996</v>
      </c>
      <c r="K13" s="86" t="s">
        <v>819</v>
      </c>
      <c r="L13" s="79" t="s">
        <v>1002</v>
      </c>
      <c r="M13" s="85" t="s">
        <v>954</v>
      </c>
      <c r="N13" s="30" t="s">
        <v>822</v>
      </c>
      <c r="O13" s="31"/>
    </row>
    <row r="14" spans="1:15" s="50" customFormat="1" ht="38.25" customHeight="1">
      <c r="A14" s="24">
        <v>10</v>
      </c>
      <c r="B14" s="25" t="s">
        <v>997</v>
      </c>
      <c r="C14" s="26"/>
      <c r="D14" s="16" t="s">
        <v>832</v>
      </c>
      <c r="E14" s="27" t="s">
        <v>1003</v>
      </c>
      <c r="F14" s="39" t="s">
        <v>1004</v>
      </c>
      <c r="G14" s="29" t="s">
        <v>835</v>
      </c>
      <c r="H14" s="176">
        <v>710</v>
      </c>
      <c r="I14" s="176">
        <v>710</v>
      </c>
      <c r="J14" s="52" t="s">
        <v>996</v>
      </c>
      <c r="K14" s="29" t="s">
        <v>819</v>
      </c>
      <c r="L14" s="79" t="s">
        <v>1002</v>
      </c>
      <c r="M14" s="27" t="s">
        <v>357</v>
      </c>
      <c r="N14" s="30" t="s">
        <v>822</v>
      </c>
      <c r="O14" s="31"/>
    </row>
    <row r="15" spans="1:15" s="50" customFormat="1" ht="38.25" customHeight="1">
      <c r="A15" s="23">
        <v>11</v>
      </c>
      <c r="B15" s="33" t="s">
        <v>813</v>
      </c>
      <c r="C15" s="26"/>
      <c r="D15" s="16" t="s">
        <v>832</v>
      </c>
      <c r="E15" s="27" t="s">
        <v>455</v>
      </c>
      <c r="F15" s="39" t="s">
        <v>456</v>
      </c>
      <c r="G15" s="29" t="s">
        <v>457</v>
      </c>
      <c r="H15" s="176">
        <v>600</v>
      </c>
      <c r="I15" s="176">
        <v>300</v>
      </c>
      <c r="J15" s="52" t="s">
        <v>838</v>
      </c>
      <c r="K15" s="29" t="s">
        <v>839</v>
      </c>
      <c r="L15" s="30" t="s">
        <v>845</v>
      </c>
      <c r="M15" s="27" t="s">
        <v>356</v>
      </c>
      <c r="N15" s="30" t="s">
        <v>446</v>
      </c>
      <c r="O15" s="31"/>
    </row>
    <row r="16" spans="1:15" s="1" customFormat="1" ht="39" customHeight="1">
      <c r="A16" s="24">
        <v>12</v>
      </c>
      <c r="B16" s="33" t="s">
        <v>813</v>
      </c>
      <c r="C16" s="209" t="s">
        <v>636</v>
      </c>
      <c r="D16" s="16" t="s">
        <v>832</v>
      </c>
      <c r="E16" s="27" t="s">
        <v>458</v>
      </c>
      <c r="F16" s="39" t="s">
        <v>459</v>
      </c>
      <c r="G16" s="29" t="s">
        <v>457</v>
      </c>
      <c r="H16" s="176">
        <v>691</v>
      </c>
      <c r="I16" s="176">
        <v>300</v>
      </c>
      <c r="J16" s="52" t="s">
        <v>838</v>
      </c>
      <c r="K16" s="29" t="s">
        <v>839</v>
      </c>
      <c r="L16" s="30" t="s">
        <v>460</v>
      </c>
      <c r="M16" s="27" t="s">
        <v>356</v>
      </c>
      <c r="N16" s="30" t="s">
        <v>446</v>
      </c>
      <c r="O16" s="31"/>
    </row>
    <row r="17" spans="1:15" s="1" customFormat="1" ht="30.75" customHeight="1">
      <c r="A17" s="24">
        <v>13</v>
      </c>
      <c r="B17" s="33" t="s">
        <v>813</v>
      </c>
      <c r="C17" s="216"/>
      <c r="D17" s="16" t="s">
        <v>832</v>
      </c>
      <c r="E17" s="27" t="s">
        <v>929</v>
      </c>
      <c r="F17" s="39" t="s">
        <v>461</v>
      </c>
      <c r="G17" s="29" t="s">
        <v>457</v>
      </c>
      <c r="H17" s="176">
        <v>610</v>
      </c>
      <c r="I17" s="176">
        <v>300</v>
      </c>
      <c r="J17" s="52" t="s">
        <v>838</v>
      </c>
      <c r="K17" s="29" t="s">
        <v>839</v>
      </c>
      <c r="L17" s="30" t="s">
        <v>460</v>
      </c>
      <c r="M17" s="27" t="s">
        <v>356</v>
      </c>
      <c r="N17" s="30" t="s">
        <v>446</v>
      </c>
      <c r="O17" s="31"/>
    </row>
    <row r="18" spans="1:15" s="1" customFormat="1" ht="30.75" customHeight="1">
      <c r="A18" s="23">
        <v>14</v>
      </c>
      <c r="B18" s="33" t="s">
        <v>813</v>
      </c>
      <c r="C18" s="216"/>
      <c r="D18" s="16" t="s">
        <v>832</v>
      </c>
      <c r="E18" s="27" t="s">
        <v>930</v>
      </c>
      <c r="F18" s="39" t="s">
        <v>462</v>
      </c>
      <c r="G18" s="29" t="s">
        <v>457</v>
      </c>
      <c r="H18" s="176">
        <v>547</v>
      </c>
      <c r="I18" s="176">
        <v>300</v>
      </c>
      <c r="J18" s="52" t="s">
        <v>838</v>
      </c>
      <c r="K18" s="29" t="s">
        <v>839</v>
      </c>
      <c r="L18" s="30" t="s">
        <v>460</v>
      </c>
      <c r="M18" s="27" t="s">
        <v>356</v>
      </c>
      <c r="N18" s="30" t="s">
        <v>446</v>
      </c>
      <c r="O18" s="31"/>
    </row>
    <row r="19" spans="1:15" s="1" customFormat="1" ht="50.25" customHeight="1">
      <c r="A19" s="24">
        <v>15</v>
      </c>
      <c r="B19" s="35" t="s">
        <v>813</v>
      </c>
      <c r="C19" s="217"/>
      <c r="D19" s="54" t="s">
        <v>832</v>
      </c>
      <c r="E19" s="27" t="s">
        <v>931</v>
      </c>
      <c r="F19" s="39" t="s">
        <v>463</v>
      </c>
      <c r="G19" s="29" t="s">
        <v>457</v>
      </c>
      <c r="H19" s="65">
        <v>473</v>
      </c>
      <c r="I19" s="176">
        <v>300</v>
      </c>
      <c r="J19" s="52" t="s">
        <v>838</v>
      </c>
      <c r="K19" s="29" t="s">
        <v>839</v>
      </c>
      <c r="L19" s="30" t="s">
        <v>460</v>
      </c>
      <c r="M19" s="27" t="s">
        <v>356</v>
      </c>
      <c r="N19" s="30" t="s">
        <v>446</v>
      </c>
      <c r="O19" s="31"/>
    </row>
    <row r="20" spans="1:15" s="1" customFormat="1" ht="57.75" customHeight="1">
      <c r="A20" s="24">
        <v>16</v>
      </c>
      <c r="B20" s="33" t="s">
        <v>813</v>
      </c>
      <c r="C20" s="26"/>
      <c r="D20" s="16" t="s">
        <v>832</v>
      </c>
      <c r="E20" s="27" t="s">
        <v>1018</v>
      </c>
      <c r="F20" s="39" t="s">
        <v>1008</v>
      </c>
      <c r="G20" s="24" t="s">
        <v>817</v>
      </c>
      <c r="H20" s="176">
        <v>500</v>
      </c>
      <c r="I20" s="176">
        <v>300</v>
      </c>
      <c r="J20" s="52" t="s">
        <v>827</v>
      </c>
      <c r="K20" s="29" t="s">
        <v>819</v>
      </c>
      <c r="L20" s="30" t="s">
        <v>1006</v>
      </c>
      <c r="M20" s="27" t="s">
        <v>357</v>
      </c>
      <c r="N20" s="30" t="s">
        <v>822</v>
      </c>
      <c r="O20" s="31"/>
    </row>
    <row r="21" spans="1:17" s="1" customFormat="1" ht="39.75" customHeight="1">
      <c r="A21" s="23">
        <v>17</v>
      </c>
      <c r="B21" s="33" t="s">
        <v>813</v>
      </c>
      <c r="C21" s="26"/>
      <c r="D21" s="16" t="s">
        <v>832</v>
      </c>
      <c r="E21" s="27" t="s">
        <v>1017</v>
      </c>
      <c r="F21" s="39" t="s">
        <v>1008</v>
      </c>
      <c r="G21" s="24" t="s">
        <v>817</v>
      </c>
      <c r="H21" s="176">
        <v>500</v>
      </c>
      <c r="I21" s="176">
        <v>300</v>
      </c>
      <c r="J21" s="52" t="s">
        <v>827</v>
      </c>
      <c r="K21" s="29" t="s">
        <v>819</v>
      </c>
      <c r="L21" s="30" t="s">
        <v>1006</v>
      </c>
      <c r="M21" s="27" t="s">
        <v>357</v>
      </c>
      <c r="N21" s="30" t="s">
        <v>822</v>
      </c>
      <c r="O21" s="31"/>
      <c r="P21" s="108"/>
      <c r="Q21" s="108"/>
    </row>
    <row r="22" spans="1:15" s="1" customFormat="1" ht="37.5" customHeight="1">
      <c r="A22" s="24">
        <v>18</v>
      </c>
      <c r="B22" s="33" t="s">
        <v>813</v>
      </c>
      <c r="C22" s="26"/>
      <c r="D22" s="16" t="s">
        <v>832</v>
      </c>
      <c r="E22" s="27" t="s">
        <v>1019</v>
      </c>
      <c r="F22" s="39" t="s">
        <v>1008</v>
      </c>
      <c r="G22" s="29" t="s">
        <v>835</v>
      </c>
      <c r="H22" s="176">
        <v>150</v>
      </c>
      <c r="I22" s="176">
        <v>150</v>
      </c>
      <c r="J22" s="52" t="s">
        <v>996</v>
      </c>
      <c r="K22" s="29" t="s">
        <v>819</v>
      </c>
      <c r="L22" s="30" t="s">
        <v>1006</v>
      </c>
      <c r="M22" s="27" t="s">
        <v>357</v>
      </c>
      <c r="N22" s="30" t="s">
        <v>822</v>
      </c>
      <c r="O22" s="31"/>
    </row>
    <row r="23" spans="1:17" ht="39.75" customHeight="1">
      <c r="A23" s="24">
        <v>19</v>
      </c>
      <c r="B23" s="33" t="s">
        <v>813</v>
      </c>
      <c r="C23" s="26"/>
      <c r="D23" s="16" t="s">
        <v>832</v>
      </c>
      <c r="E23" s="27" t="s">
        <v>1020</v>
      </c>
      <c r="F23" s="39" t="s">
        <v>1008</v>
      </c>
      <c r="G23" s="29" t="s">
        <v>835</v>
      </c>
      <c r="H23" s="176">
        <v>150</v>
      </c>
      <c r="I23" s="176">
        <v>150</v>
      </c>
      <c r="J23" s="52" t="s">
        <v>996</v>
      </c>
      <c r="K23" s="29" t="s">
        <v>819</v>
      </c>
      <c r="L23" s="30" t="s">
        <v>1006</v>
      </c>
      <c r="M23" s="27" t="s">
        <v>357</v>
      </c>
      <c r="N23" s="30" t="s">
        <v>822</v>
      </c>
      <c r="O23" s="31"/>
      <c r="P23" s="108"/>
      <c r="Q23" s="108"/>
    </row>
    <row r="24" spans="1:15" s="1" customFormat="1" ht="30.75" customHeight="1">
      <c r="A24" s="23">
        <v>20</v>
      </c>
      <c r="B24" s="25" t="s">
        <v>813</v>
      </c>
      <c r="C24" s="54"/>
      <c r="D24" s="16" t="s">
        <v>814</v>
      </c>
      <c r="E24" s="27" t="s">
        <v>815</v>
      </c>
      <c r="F24" s="39" t="s">
        <v>816</v>
      </c>
      <c r="G24" s="29" t="s">
        <v>817</v>
      </c>
      <c r="H24" s="176">
        <v>2544.397511</v>
      </c>
      <c r="I24" s="176">
        <v>1700</v>
      </c>
      <c r="J24" s="52" t="s">
        <v>818</v>
      </c>
      <c r="K24" s="29" t="s">
        <v>819</v>
      </c>
      <c r="L24" s="30" t="s">
        <v>820</v>
      </c>
      <c r="M24" s="115" t="s">
        <v>821</v>
      </c>
      <c r="N24" s="30" t="s">
        <v>822</v>
      </c>
      <c r="O24" s="31"/>
    </row>
    <row r="25" spans="1:15" s="1" customFormat="1" ht="30.75" customHeight="1">
      <c r="A25" s="24">
        <v>21</v>
      </c>
      <c r="B25" s="29" t="s">
        <v>813</v>
      </c>
      <c r="C25" s="26"/>
      <c r="D25" s="16" t="s">
        <v>832</v>
      </c>
      <c r="E25" s="91" t="s">
        <v>1011</v>
      </c>
      <c r="F25" s="39" t="s">
        <v>1012</v>
      </c>
      <c r="G25" s="27" t="s">
        <v>817</v>
      </c>
      <c r="H25" s="180">
        <v>2300</v>
      </c>
      <c r="I25" s="180">
        <v>300</v>
      </c>
      <c r="J25" s="52" t="s">
        <v>838</v>
      </c>
      <c r="K25" s="29" t="s">
        <v>839</v>
      </c>
      <c r="L25" s="29" t="s">
        <v>1013</v>
      </c>
      <c r="M25" s="27" t="s">
        <v>657</v>
      </c>
      <c r="N25" s="30"/>
      <c r="O25" s="31"/>
    </row>
    <row r="26" spans="1:15" s="1" customFormat="1" ht="30.75" customHeight="1">
      <c r="A26" s="24">
        <v>22</v>
      </c>
      <c r="B26" s="25" t="s">
        <v>813</v>
      </c>
      <c r="C26" s="26"/>
      <c r="D26" s="24" t="s">
        <v>874</v>
      </c>
      <c r="E26" s="27" t="s">
        <v>464</v>
      </c>
      <c r="F26" s="39" t="s">
        <v>465</v>
      </c>
      <c r="G26" s="29" t="s">
        <v>826</v>
      </c>
      <c r="H26" s="176">
        <v>800</v>
      </c>
      <c r="I26" s="176">
        <v>700</v>
      </c>
      <c r="J26" s="52" t="s">
        <v>996</v>
      </c>
      <c r="K26" s="29" t="s">
        <v>452</v>
      </c>
      <c r="L26" s="30" t="s">
        <v>1026</v>
      </c>
      <c r="M26" s="27" t="s">
        <v>359</v>
      </c>
      <c r="N26" s="30" t="s">
        <v>454</v>
      </c>
      <c r="O26" s="31"/>
    </row>
    <row r="27" spans="1:15" s="1" customFormat="1" ht="30.75" customHeight="1">
      <c r="A27" s="23">
        <v>23</v>
      </c>
      <c r="B27" s="25" t="s">
        <v>813</v>
      </c>
      <c r="C27" s="26"/>
      <c r="D27" s="24" t="s">
        <v>874</v>
      </c>
      <c r="E27" s="27" t="s">
        <v>466</v>
      </c>
      <c r="F27" s="39" t="s">
        <v>467</v>
      </c>
      <c r="G27" s="29" t="s">
        <v>451</v>
      </c>
      <c r="H27" s="176">
        <v>2500</v>
      </c>
      <c r="I27" s="176">
        <v>1500</v>
      </c>
      <c r="J27" s="52" t="s">
        <v>827</v>
      </c>
      <c r="K27" s="29" t="s">
        <v>468</v>
      </c>
      <c r="L27" s="30" t="s">
        <v>1026</v>
      </c>
      <c r="M27" s="27" t="s">
        <v>360</v>
      </c>
      <c r="N27" s="30" t="s">
        <v>454</v>
      </c>
      <c r="O27" s="31"/>
    </row>
    <row r="28" spans="1:15" s="1" customFormat="1" ht="30.75" customHeight="1">
      <c r="A28" s="24">
        <v>24</v>
      </c>
      <c r="B28" s="45" t="s">
        <v>813</v>
      </c>
      <c r="C28" s="46"/>
      <c r="D28" s="24" t="s">
        <v>874</v>
      </c>
      <c r="E28" s="39" t="s">
        <v>469</v>
      </c>
      <c r="F28" s="16" t="s">
        <v>470</v>
      </c>
      <c r="G28" s="23" t="s">
        <v>471</v>
      </c>
      <c r="H28" s="177">
        <v>150</v>
      </c>
      <c r="I28" s="178">
        <v>150</v>
      </c>
      <c r="J28" s="47" t="s">
        <v>996</v>
      </c>
      <c r="K28" s="29" t="s">
        <v>452</v>
      </c>
      <c r="L28" s="30" t="s">
        <v>1026</v>
      </c>
      <c r="M28" s="115" t="s">
        <v>453</v>
      </c>
      <c r="N28" s="49" t="s">
        <v>454</v>
      </c>
      <c r="O28" s="24"/>
    </row>
    <row r="29" spans="1:15" s="1" customFormat="1" ht="30.75" customHeight="1">
      <c r="A29" s="24">
        <v>25</v>
      </c>
      <c r="B29" s="33" t="s">
        <v>813</v>
      </c>
      <c r="C29" s="26"/>
      <c r="D29" s="16" t="s">
        <v>874</v>
      </c>
      <c r="E29" s="27" t="s">
        <v>472</v>
      </c>
      <c r="F29" s="39" t="s">
        <v>473</v>
      </c>
      <c r="G29" s="29" t="s">
        <v>826</v>
      </c>
      <c r="H29" s="176">
        <v>242</v>
      </c>
      <c r="I29" s="176">
        <v>242</v>
      </c>
      <c r="J29" s="52" t="s">
        <v>996</v>
      </c>
      <c r="K29" s="29" t="s">
        <v>839</v>
      </c>
      <c r="L29" s="30" t="s">
        <v>1026</v>
      </c>
      <c r="M29" s="115" t="s">
        <v>474</v>
      </c>
      <c r="N29" s="29" t="s">
        <v>475</v>
      </c>
      <c r="O29" s="31"/>
    </row>
    <row r="30" spans="1:15" s="1" customFormat="1" ht="34.5" customHeight="1">
      <c r="A30" s="23">
        <v>26</v>
      </c>
      <c r="B30" s="33" t="s">
        <v>813</v>
      </c>
      <c r="C30" s="26"/>
      <c r="D30" s="16" t="s">
        <v>832</v>
      </c>
      <c r="E30" s="39" t="s">
        <v>476</v>
      </c>
      <c r="F30" s="95" t="s">
        <v>477</v>
      </c>
      <c r="G30" s="29" t="s">
        <v>826</v>
      </c>
      <c r="H30" s="176">
        <v>22</v>
      </c>
      <c r="I30" s="176">
        <v>22</v>
      </c>
      <c r="J30" s="52" t="s">
        <v>996</v>
      </c>
      <c r="K30" s="23" t="s">
        <v>828</v>
      </c>
      <c r="L30" s="30" t="s">
        <v>933</v>
      </c>
      <c r="M30" s="115" t="s">
        <v>361</v>
      </c>
      <c r="N30" s="30" t="s">
        <v>478</v>
      </c>
      <c r="O30" s="113"/>
    </row>
    <row r="31" spans="1:15" s="1" customFormat="1" ht="34.5" customHeight="1">
      <c r="A31" s="24">
        <v>27</v>
      </c>
      <c r="B31" s="25" t="s">
        <v>813</v>
      </c>
      <c r="C31" s="26"/>
      <c r="D31" s="16" t="s">
        <v>832</v>
      </c>
      <c r="E31" s="39" t="s">
        <v>479</v>
      </c>
      <c r="F31" s="39"/>
      <c r="G31" s="23" t="s">
        <v>430</v>
      </c>
      <c r="H31" s="177">
        <v>50</v>
      </c>
      <c r="I31" s="177">
        <v>30</v>
      </c>
      <c r="J31" s="47" t="s">
        <v>827</v>
      </c>
      <c r="K31" s="23" t="s">
        <v>932</v>
      </c>
      <c r="L31" s="16" t="s">
        <v>933</v>
      </c>
      <c r="M31" s="39" t="s">
        <v>480</v>
      </c>
      <c r="N31" s="30" t="s">
        <v>822</v>
      </c>
      <c r="O31" s="31"/>
    </row>
    <row r="32" spans="1:17" s="1" customFormat="1" ht="39.75" customHeight="1">
      <c r="A32" s="24">
        <v>28</v>
      </c>
      <c r="B32" s="25" t="s">
        <v>813</v>
      </c>
      <c r="C32" s="26"/>
      <c r="D32" s="16" t="s">
        <v>832</v>
      </c>
      <c r="E32" s="39" t="s">
        <v>481</v>
      </c>
      <c r="F32" s="39"/>
      <c r="G32" s="23" t="s">
        <v>482</v>
      </c>
      <c r="H32" s="177">
        <v>500</v>
      </c>
      <c r="I32" s="177">
        <v>200</v>
      </c>
      <c r="J32" s="47" t="s">
        <v>827</v>
      </c>
      <c r="K32" s="23" t="s">
        <v>819</v>
      </c>
      <c r="L32" s="16" t="s">
        <v>933</v>
      </c>
      <c r="M32" s="39" t="s">
        <v>480</v>
      </c>
      <c r="N32" s="30" t="s">
        <v>822</v>
      </c>
      <c r="O32" s="31"/>
      <c r="P32" s="108"/>
      <c r="Q32" s="108"/>
    </row>
    <row r="33" spans="1:17" s="5" customFormat="1" ht="39.75" customHeight="1">
      <c r="A33" s="23">
        <v>29</v>
      </c>
      <c r="B33" s="25" t="s">
        <v>813</v>
      </c>
      <c r="C33" s="26"/>
      <c r="D33" s="16" t="s">
        <v>832</v>
      </c>
      <c r="E33" s="39" t="s">
        <v>483</v>
      </c>
      <c r="F33" s="39" t="s">
        <v>484</v>
      </c>
      <c r="G33" s="23" t="s">
        <v>430</v>
      </c>
      <c r="H33" s="177">
        <v>190</v>
      </c>
      <c r="I33" s="177">
        <v>190</v>
      </c>
      <c r="J33" s="47" t="s">
        <v>996</v>
      </c>
      <c r="K33" s="23" t="s">
        <v>819</v>
      </c>
      <c r="L33" s="16" t="s">
        <v>933</v>
      </c>
      <c r="M33" s="39" t="s">
        <v>480</v>
      </c>
      <c r="N33" s="30" t="s">
        <v>822</v>
      </c>
      <c r="O33" s="31"/>
      <c r="P33" s="108"/>
      <c r="Q33" s="108"/>
    </row>
    <row r="34" spans="1:15" s="1" customFormat="1" ht="30.75" customHeight="1">
      <c r="A34" s="24">
        <v>30</v>
      </c>
      <c r="B34" s="25" t="s">
        <v>813</v>
      </c>
      <c r="C34" s="26"/>
      <c r="D34" s="16" t="s">
        <v>832</v>
      </c>
      <c r="E34" s="39" t="s">
        <v>485</v>
      </c>
      <c r="F34" s="39"/>
      <c r="G34" s="23" t="s">
        <v>482</v>
      </c>
      <c r="H34" s="177">
        <v>500</v>
      </c>
      <c r="I34" s="177">
        <v>300</v>
      </c>
      <c r="J34" s="47" t="s">
        <v>827</v>
      </c>
      <c r="K34" s="23" t="s">
        <v>849</v>
      </c>
      <c r="L34" s="16" t="s">
        <v>933</v>
      </c>
      <c r="M34" s="39" t="s">
        <v>480</v>
      </c>
      <c r="N34" s="30" t="s">
        <v>822</v>
      </c>
      <c r="O34" s="31"/>
    </row>
    <row r="35" spans="1:15" s="1" customFormat="1" ht="30.75" customHeight="1">
      <c r="A35" s="24">
        <v>31</v>
      </c>
      <c r="B35" s="25" t="s">
        <v>813</v>
      </c>
      <c r="C35" s="26"/>
      <c r="D35" s="16" t="s">
        <v>832</v>
      </c>
      <c r="E35" s="39" t="s">
        <v>486</v>
      </c>
      <c r="F35" s="39"/>
      <c r="G35" s="23" t="s">
        <v>482</v>
      </c>
      <c r="H35" s="177">
        <v>300</v>
      </c>
      <c r="I35" s="177">
        <v>250</v>
      </c>
      <c r="J35" s="47" t="s">
        <v>818</v>
      </c>
      <c r="K35" s="23" t="s">
        <v>849</v>
      </c>
      <c r="L35" s="16" t="s">
        <v>933</v>
      </c>
      <c r="M35" s="39" t="s">
        <v>480</v>
      </c>
      <c r="N35" s="30" t="s">
        <v>822</v>
      </c>
      <c r="O35" s="31"/>
    </row>
    <row r="36" spans="1:17" s="1" customFormat="1" ht="39.75" customHeight="1">
      <c r="A36" s="23">
        <v>32</v>
      </c>
      <c r="B36" s="25" t="s">
        <v>813</v>
      </c>
      <c r="C36" s="26"/>
      <c r="D36" s="16" t="s">
        <v>1214</v>
      </c>
      <c r="E36" s="27" t="s">
        <v>487</v>
      </c>
      <c r="F36" s="39" t="s">
        <v>1220</v>
      </c>
      <c r="G36" s="29" t="s">
        <v>1216</v>
      </c>
      <c r="H36" s="176">
        <v>1370</v>
      </c>
      <c r="I36" s="176">
        <v>200</v>
      </c>
      <c r="J36" s="52" t="s">
        <v>1217</v>
      </c>
      <c r="K36" s="29" t="s">
        <v>1218</v>
      </c>
      <c r="L36" s="30" t="s">
        <v>1096</v>
      </c>
      <c r="M36" s="27" t="s">
        <v>362</v>
      </c>
      <c r="N36" s="30" t="s">
        <v>1098</v>
      </c>
      <c r="O36" s="31"/>
      <c r="P36" s="108"/>
      <c r="Q36" s="108"/>
    </row>
    <row r="37" spans="1:15" s="1" customFormat="1" ht="35.25" customHeight="1">
      <c r="A37" s="24">
        <v>33</v>
      </c>
      <c r="B37" s="25" t="s">
        <v>813</v>
      </c>
      <c r="C37" s="26"/>
      <c r="D37" s="16" t="s">
        <v>1214</v>
      </c>
      <c r="E37" s="27" t="s">
        <v>488</v>
      </c>
      <c r="F37" s="39" t="s">
        <v>1219</v>
      </c>
      <c r="G37" s="29" t="s">
        <v>1216</v>
      </c>
      <c r="H37" s="176">
        <v>2743</v>
      </c>
      <c r="I37" s="176">
        <v>400</v>
      </c>
      <c r="J37" s="52" t="s">
        <v>1217</v>
      </c>
      <c r="K37" s="29" t="s">
        <v>1218</v>
      </c>
      <c r="L37" s="30" t="s">
        <v>1096</v>
      </c>
      <c r="M37" s="27" t="s">
        <v>362</v>
      </c>
      <c r="N37" s="30" t="s">
        <v>1098</v>
      </c>
      <c r="O37" s="31"/>
    </row>
    <row r="38" spans="1:15" s="1" customFormat="1" ht="35.25" customHeight="1">
      <c r="A38" s="24">
        <v>34</v>
      </c>
      <c r="B38" s="25" t="s">
        <v>813</v>
      </c>
      <c r="C38" s="26"/>
      <c r="D38" s="16" t="s">
        <v>1214</v>
      </c>
      <c r="E38" s="27" t="s">
        <v>489</v>
      </c>
      <c r="F38" s="39" t="s">
        <v>1215</v>
      </c>
      <c r="G38" s="29" t="s">
        <v>1216</v>
      </c>
      <c r="H38" s="176">
        <v>1350</v>
      </c>
      <c r="I38" s="176">
        <v>300</v>
      </c>
      <c r="J38" s="52" t="s">
        <v>1217</v>
      </c>
      <c r="K38" s="29" t="s">
        <v>1218</v>
      </c>
      <c r="L38" s="30" t="s">
        <v>1096</v>
      </c>
      <c r="M38" s="27" t="s">
        <v>362</v>
      </c>
      <c r="N38" s="30" t="s">
        <v>1098</v>
      </c>
      <c r="O38" s="31"/>
    </row>
    <row r="39" spans="1:17" s="1" customFormat="1" ht="39.75" customHeight="1">
      <c r="A39" s="23">
        <v>35</v>
      </c>
      <c r="B39" s="33" t="s">
        <v>813</v>
      </c>
      <c r="C39" s="26"/>
      <c r="D39" s="16" t="s">
        <v>874</v>
      </c>
      <c r="E39" s="39" t="s">
        <v>490</v>
      </c>
      <c r="F39" s="95" t="s">
        <v>491</v>
      </c>
      <c r="G39" s="29" t="s">
        <v>492</v>
      </c>
      <c r="H39" s="176">
        <v>100</v>
      </c>
      <c r="I39" s="176">
        <v>100</v>
      </c>
      <c r="J39" s="52" t="s">
        <v>996</v>
      </c>
      <c r="K39" s="23" t="s">
        <v>828</v>
      </c>
      <c r="L39" s="30" t="s">
        <v>493</v>
      </c>
      <c r="M39" s="115" t="s">
        <v>363</v>
      </c>
      <c r="N39" s="30" t="s">
        <v>494</v>
      </c>
      <c r="O39" s="113"/>
      <c r="P39" s="108"/>
      <c r="Q39" s="108"/>
    </row>
    <row r="40" spans="1:15" s="1" customFormat="1" ht="30.75" customHeight="1">
      <c r="A40" s="24">
        <v>36</v>
      </c>
      <c r="B40" s="33" t="s">
        <v>813</v>
      </c>
      <c r="C40" s="26"/>
      <c r="D40" s="16" t="s">
        <v>832</v>
      </c>
      <c r="E40" s="27" t="s">
        <v>1015</v>
      </c>
      <c r="F40" s="39" t="s">
        <v>1004</v>
      </c>
      <c r="G40" s="24" t="s">
        <v>817</v>
      </c>
      <c r="H40" s="176">
        <v>1600</v>
      </c>
      <c r="I40" s="176">
        <v>500</v>
      </c>
      <c r="J40" s="52" t="s">
        <v>827</v>
      </c>
      <c r="K40" s="29" t="s">
        <v>819</v>
      </c>
      <c r="L40" s="30" t="s">
        <v>1002</v>
      </c>
      <c r="M40" s="27" t="s">
        <v>357</v>
      </c>
      <c r="N40" s="30" t="s">
        <v>822</v>
      </c>
      <c r="O40" s="31"/>
    </row>
    <row r="41" spans="1:15" s="1" customFormat="1" ht="30.75" customHeight="1">
      <c r="A41" s="24">
        <v>37</v>
      </c>
      <c r="B41" s="35" t="s">
        <v>813</v>
      </c>
      <c r="C41" s="26"/>
      <c r="D41" s="16" t="s">
        <v>832</v>
      </c>
      <c r="E41" s="92" t="s">
        <v>1016</v>
      </c>
      <c r="F41" s="39" t="s">
        <v>1004</v>
      </c>
      <c r="G41" s="24" t="s">
        <v>817</v>
      </c>
      <c r="H41" s="176">
        <v>1100</v>
      </c>
      <c r="I41" s="176">
        <v>400</v>
      </c>
      <c r="J41" s="52" t="s">
        <v>827</v>
      </c>
      <c r="K41" s="29" t="s">
        <v>819</v>
      </c>
      <c r="L41" s="30" t="s">
        <v>1002</v>
      </c>
      <c r="M41" s="27" t="s">
        <v>357</v>
      </c>
      <c r="N41" s="30" t="s">
        <v>822</v>
      </c>
      <c r="O41" s="31"/>
    </row>
    <row r="42" spans="1:15" s="259" customFormat="1" ht="30.75" customHeight="1">
      <c r="A42" s="23">
        <v>38</v>
      </c>
      <c r="B42" s="25" t="s">
        <v>780</v>
      </c>
      <c r="C42" s="26"/>
      <c r="D42" s="34" t="s">
        <v>375</v>
      </c>
      <c r="E42" s="78" t="s">
        <v>345</v>
      </c>
      <c r="F42" s="78" t="s">
        <v>384</v>
      </c>
      <c r="G42" s="24" t="s">
        <v>1252</v>
      </c>
      <c r="H42" s="181">
        <v>540</v>
      </c>
      <c r="I42" s="181">
        <v>540</v>
      </c>
      <c r="J42" s="74" t="s">
        <v>783</v>
      </c>
      <c r="K42" s="24" t="s">
        <v>793</v>
      </c>
      <c r="L42" s="34" t="s">
        <v>385</v>
      </c>
      <c r="M42" s="27" t="s">
        <v>357</v>
      </c>
      <c r="N42" s="34" t="s">
        <v>796</v>
      </c>
      <c r="O42" s="93"/>
    </row>
    <row r="43" spans="1:15" s="259" customFormat="1" ht="30.75" customHeight="1">
      <c r="A43" s="24">
        <v>39</v>
      </c>
      <c r="B43" s="25" t="s">
        <v>784</v>
      </c>
      <c r="C43" s="26"/>
      <c r="D43" s="34" t="s">
        <v>375</v>
      </c>
      <c r="E43" s="78" t="s">
        <v>346</v>
      </c>
      <c r="F43" s="78" t="s">
        <v>347</v>
      </c>
      <c r="G43" s="24" t="s">
        <v>791</v>
      </c>
      <c r="H43" s="181">
        <v>100</v>
      </c>
      <c r="I43" s="181">
        <v>30</v>
      </c>
      <c r="J43" s="74" t="s">
        <v>812</v>
      </c>
      <c r="K43" s="24" t="s">
        <v>793</v>
      </c>
      <c r="L43" s="34" t="s">
        <v>385</v>
      </c>
      <c r="M43" s="27" t="s">
        <v>357</v>
      </c>
      <c r="N43" s="34" t="s">
        <v>348</v>
      </c>
      <c r="O43" s="93"/>
    </row>
    <row r="44" spans="1:15" s="259" customFormat="1" ht="30.75" customHeight="1">
      <c r="A44" s="24">
        <v>40</v>
      </c>
      <c r="B44" s="25" t="s">
        <v>780</v>
      </c>
      <c r="C44" s="26"/>
      <c r="D44" s="34" t="s">
        <v>375</v>
      </c>
      <c r="E44" s="78" t="s">
        <v>376</v>
      </c>
      <c r="F44" s="78" t="s">
        <v>384</v>
      </c>
      <c r="G44" s="24" t="s">
        <v>1252</v>
      </c>
      <c r="H44" s="181">
        <v>539</v>
      </c>
      <c r="I44" s="181">
        <v>539</v>
      </c>
      <c r="J44" s="74" t="s">
        <v>783</v>
      </c>
      <c r="K44" s="24" t="s">
        <v>793</v>
      </c>
      <c r="L44" s="34" t="s">
        <v>385</v>
      </c>
      <c r="M44" s="27" t="s">
        <v>357</v>
      </c>
      <c r="N44" s="34" t="s">
        <v>796</v>
      </c>
      <c r="O44" s="93"/>
    </row>
    <row r="45" spans="1:15" s="1" customFormat="1" ht="30.75" customHeight="1">
      <c r="A45" s="23">
        <v>41</v>
      </c>
      <c r="B45" s="35" t="s">
        <v>823</v>
      </c>
      <c r="C45" s="26"/>
      <c r="D45" s="16" t="s">
        <v>832</v>
      </c>
      <c r="E45" s="92" t="s">
        <v>1021</v>
      </c>
      <c r="F45" s="39" t="s">
        <v>1008</v>
      </c>
      <c r="G45" s="29" t="s">
        <v>835</v>
      </c>
      <c r="H45" s="176">
        <v>200</v>
      </c>
      <c r="I45" s="176">
        <v>150</v>
      </c>
      <c r="J45" s="52" t="s">
        <v>827</v>
      </c>
      <c r="K45" s="29" t="s">
        <v>819</v>
      </c>
      <c r="L45" s="30" t="s">
        <v>1006</v>
      </c>
      <c r="M45" s="27" t="s">
        <v>357</v>
      </c>
      <c r="N45" s="30" t="s">
        <v>822</v>
      </c>
      <c r="O45" s="31"/>
    </row>
    <row r="46" spans="1:15" s="1" customFormat="1" ht="30.75" customHeight="1">
      <c r="A46" s="24">
        <v>42</v>
      </c>
      <c r="B46" s="25" t="s">
        <v>823</v>
      </c>
      <c r="C46" s="26"/>
      <c r="D46" s="16" t="s">
        <v>874</v>
      </c>
      <c r="E46" s="27" t="s">
        <v>495</v>
      </c>
      <c r="F46" s="39" t="s">
        <v>496</v>
      </c>
      <c r="G46" s="23" t="s">
        <v>482</v>
      </c>
      <c r="H46" s="176">
        <v>260</v>
      </c>
      <c r="I46" s="176">
        <v>260</v>
      </c>
      <c r="J46" s="52" t="s">
        <v>996</v>
      </c>
      <c r="K46" s="29" t="s">
        <v>497</v>
      </c>
      <c r="L46" s="30" t="s">
        <v>933</v>
      </c>
      <c r="M46" s="27" t="s">
        <v>480</v>
      </c>
      <c r="N46" s="30" t="s">
        <v>822</v>
      </c>
      <c r="O46" s="31"/>
    </row>
    <row r="47" spans="1:17" ht="39.75" customHeight="1">
      <c r="A47" s="24">
        <v>43</v>
      </c>
      <c r="B47" s="33" t="s">
        <v>823</v>
      </c>
      <c r="C47" s="26"/>
      <c r="D47" s="16" t="s">
        <v>814</v>
      </c>
      <c r="E47" s="40" t="s">
        <v>498</v>
      </c>
      <c r="F47" s="39" t="s">
        <v>499</v>
      </c>
      <c r="G47" s="23" t="s">
        <v>457</v>
      </c>
      <c r="H47" s="176">
        <v>500</v>
      </c>
      <c r="I47" s="176">
        <v>290</v>
      </c>
      <c r="J47" s="52" t="s">
        <v>827</v>
      </c>
      <c r="K47" s="23" t="s">
        <v>500</v>
      </c>
      <c r="L47" s="30" t="s">
        <v>829</v>
      </c>
      <c r="M47" s="115" t="s">
        <v>363</v>
      </c>
      <c r="N47" s="30" t="s">
        <v>494</v>
      </c>
      <c r="O47" s="113"/>
      <c r="P47" s="108"/>
      <c r="Q47" s="108"/>
    </row>
    <row r="48" spans="1:15" s="1" customFormat="1" ht="48" customHeight="1">
      <c r="A48" s="23">
        <v>44</v>
      </c>
      <c r="B48" s="33" t="s">
        <v>823</v>
      </c>
      <c r="C48" s="26"/>
      <c r="D48" s="16" t="s">
        <v>814</v>
      </c>
      <c r="E48" s="39" t="s">
        <v>501</v>
      </c>
      <c r="F48" s="95" t="s">
        <v>502</v>
      </c>
      <c r="G48" s="23" t="s">
        <v>457</v>
      </c>
      <c r="H48" s="176">
        <v>500</v>
      </c>
      <c r="I48" s="176">
        <v>290</v>
      </c>
      <c r="J48" s="52" t="s">
        <v>827</v>
      </c>
      <c r="K48" s="23" t="s">
        <v>500</v>
      </c>
      <c r="L48" s="30" t="s">
        <v>829</v>
      </c>
      <c r="M48" s="115" t="s">
        <v>363</v>
      </c>
      <c r="N48" s="30" t="s">
        <v>503</v>
      </c>
      <c r="O48" s="113"/>
    </row>
    <row r="49" spans="1:15" s="1" customFormat="1" ht="48" customHeight="1">
      <c r="A49" s="24">
        <v>45</v>
      </c>
      <c r="B49" s="33" t="s">
        <v>823</v>
      </c>
      <c r="C49" s="54"/>
      <c r="D49" s="16" t="s">
        <v>814</v>
      </c>
      <c r="E49" s="27" t="s">
        <v>824</v>
      </c>
      <c r="F49" s="23" t="s">
        <v>825</v>
      </c>
      <c r="G49" s="23" t="s">
        <v>457</v>
      </c>
      <c r="H49" s="176">
        <v>1371</v>
      </c>
      <c r="I49" s="176">
        <v>327</v>
      </c>
      <c r="J49" s="52" t="s">
        <v>827</v>
      </c>
      <c r="K49" s="29" t="s">
        <v>828</v>
      </c>
      <c r="L49" s="30" t="s">
        <v>829</v>
      </c>
      <c r="M49" s="27" t="s">
        <v>830</v>
      </c>
      <c r="N49" s="30" t="s">
        <v>822</v>
      </c>
      <c r="O49" s="31"/>
    </row>
    <row r="50" spans="1:15" s="1" customFormat="1" ht="47.25" customHeight="1">
      <c r="A50" s="24">
        <v>46</v>
      </c>
      <c r="B50" s="33" t="s">
        <v>823</v>
      </c>
      <c r="C50" s="23"/>
      <c r="D50" s="23" t="s">
        <v>814</v>
      </c>
      <c r="E50" s="39" t="s">
        <v>504</v>
      </c>
      <c r="F50" s="39" t="s">
        <v>505</v>
      </c>
      <c r="G50" s="23" t="s">
        <v>457</v>
      </c>
      <c r="H50" s="177">
        <v>500</v>
      </c>
      <c r="I50" s="181">
        <v>290</v>
      </c>
      <c r="J50" s="52" t="s">
        <v>827</v>
      </c>
      <c r="K50" s="23" t="s">
        <v>500</v>
      </c>
      <c r="L50" s="30" t="s">
        <v>829</v>
      </c>
      <c r="M50" s="115" t="s">
        <v>758</v>
      </c>
      <c r="N50" s="30" t="s">
        <v>494</v>
      </c>
      <c r="O50" s="43"/>
    </row>
    <row r="51" spans="1:17" ht="39.75" customHeight="1">
      <c r="A51" s="23">
        <v>47</v>
      </c>
      <c r="B51" s="33" t="s">
        <v>823</v>
      </c>
      <c r="C51" s="26"/>
      <c r="D51" s="16" t="s">
        <v>832</v>
      </c>
      <c r="E51" s="39" t="s">
        <v>506</v>
      </c>
      <c r="F51" s="39" t="s">
        <v>507</v>
      </c>
      <c r="G51" s="23" t="s">
        <v>457</v>
      </c>
      <c r="H51" s="177">
        <v>200</v>
      </c>
      <c r="I51" s="177">
        <v>50</v>
      </c>
      <c r="J51" s="47" t="s">
        <v>827</v>
      </c>
      <c r="K51" s="23" t="s">
        <v>819</v>
      </c>
      <c r="L51" s="16" t="s">
        <v>935</v>
      </c>
      <c r="M51" s="39" t="s">
        <v>431</v>
      </c>
      <c r="N51" s="16" t="s">
        <v>822</v>
      </c>
      <c r="O51" s="93"/>
      <c r="P51" s="108"/>
      <c r="Q51" s="108"/>
    </row>
    <row r="52" spans="1:17" s="1" customFormat="1" ht="39.75" customHeight="1">
      <c r="A52" s="24">
        <v>48</v>
      </c>
      <c r="B52" s="33" t="s">
        <v>823</v>
      </c>
      <c r="C52" s="26"/>
      <c r="D52" s="16" t="s">
        <v>832</v>
      </c>
      <c r="E52" s="39" t="s">
        <v>508</v>
      </c>
      <c r="F52" s="39" t="s">
        <v>509</v>
      </c>
      <c r="G52" s="23" t="s">
        <v>457</v>
      </c>
      <c r="H52" s="177">
        <v>550</v>
      </c>
      <c r="I52" s="177">
        <v>450</v>
      </c>
      <c r="J52" s="47" t="s">
        <v>838</v>
      </c>
      <c r="K52" s="23" t="s">
        <v>849</v>
      </c>
      <c r="L52" s="16" t="s">
        <v>935</v>
      </c>
      <c r="M52" s="39" t="s">
        <v>431</v>
      </c>
      <c r="N52" s="16" t="s">
        <v>510</v>
      </c>
      <c r="O52" s="121"/>
      <c r="P52" s="108"/>
      <c r="Q52" s="108"/>
    </row>
    <row r="53" spans="1:17" ht="39.75" customHeight="1">
      <c r="A53" s="24">
        <v>49</v>
      </c>
      <c r="B53" s="33" t="s">
        <v>823</v>
      </c>
      <c r="C53" s="26"/>
      <c r="D53" s="16" t="s">
        <v>832</v>
      </c>
      <c r="E53" s="39" t="s">
        <v>511</v>
      </c>
      <c r="F53" s="39" t="s">
        <v>512</v>
      </c>
      <c r="G53" s="23" t="s">
        <v>457</v>
      </c>
      <c r="H53" s="177">
        <v>410</v>
      </c>
      <c r="I53" s="177">
        <v>200</v>
      </c>
      <c r="J53" s="47" t="s">
        <v>827</v>
      </c>
      <c r="K53" s="23" t="s">
        <v>819</v>
      </c>
      <c r="L53" s="16" t="s">
        <v>935</v>
      </c>
      <c r="M53" s="39" t="s">
        <v>431</v>
      </c>
      <c r="N53" s="16" t="s">
        <v>513</v>
      </c>
      <c r="O53" s="93"/>
      <c r="P53" s="108"/>
      <c r="Q53" s="108"/>
    </row>
    <row r="54" spans="1:15" s="1" customFormat="1" ht="30.75" customHeight="1">
      <c r="A54" s="23">
        <v>50</v>
      </c>
      <c r="B54" s="33" t="s">
        <v>823</v>
      </c>
      <c r="C54" s="26"/>
      <c r="D54" s="16" t="s">
        <v>832</v>
      </c>
      <c r="E54" s="39" t="s">
        <v>514</v>
      </c>
      <c r="F54" s="39" t="s">
        <v>515</v>
      </c>
      <c r="G54" s="23" t="s">
        <v>835</v>
      </c>
      <c r="H54" s="177">
        <v>102</v>
      </c>
      <c r="I54" s="177">
        <v>102</v>
      </c>
      <c r="J54" s="47" t="s">
        <v>996</v>
      </c>
      <c r="K54" s="23" t="s">
        <v>819</v>
      </c>
      <c r="L54" s="16" t="s">
        <v>935</v>
      </c>
      <c r="M54" s="39" t="s">
        <v>431</v>
      </c>
      <c r="N54" s="16" t="s">
        <v>822</v>
      </c>
      <c r="O54" s="93"/>
    </row>
    <row r="55" spans="1:15" s="1" customFormat="1" ht="30.75" customHeight="1">
      <c r="A55" s="24">
        <v>51</v>
      </c>
      <c r="B55" s="33" t="s">
        <v>823</v>
      </c>
      <c r="C55" s="26"/>
      <c r="D55" s="16" t="s">
        <v>874</v>
      </c>
      <c r="E55" s="27" t="s">
        <v>516</v>
      </c>
      <c r="F55" s="23" t="s">
        <v>517</v>
      </c>
      <c r="G55" s="29" t="s">
        <v>835</v>
      </c>
      <c r="H55" s="176">
        <v>200</v>
      </c>
      <c r="I55" s="176">
        <v>200</v>
      </c>
      <c r="J55" s="52" t="s">
        <v>838</v>
      </c>
      <c r="K55" s="29" t="s">
        <v>819</v>
      </c>
      <c r="L55" s="30" t="s">
        <v>493</v>
      </c>
      <c r="M55" s="27" t="s">
        <v>364</v>
      </c>
      <c r="N55" s="30"/>
      <c r="O55" s="31"/>
    </row>
    <row r="56" spans="1:15" s="1" customFormat="1" ht="38.25" customHeight="1">
      <c r="A56" s="24">
        <v>52</v>
      </c>
      <c r="B56" s="33" t="s">
        <v>823</v>
      </c>
      <c r="C56" s="26"/>
      <c r="D56" s="157" t="s">
        <v>874</v>
      </c>
      <c r="E56" s="39" t="s">
        <v>518</v>
      </c>
      <c r="F56" s="23" t="s">
        <v>519</v>
      </c>
      <c r="G56" s="29" t="s">
        <v>492</v>
      </c>
      <c r="H56" s="176">
        <v>149</v>
      </c>
      <c r="I56" s="176">
        <v>149</v>
      </c>
      <c r="J56" s="52" t="s">
        <v>838</v>
      </c>
      <c r="K56" s="29" t="s">
        <v>819</v>
      </c>
      <c r="L56" s="159" t="s">
        <v>493</v>
      </c>
      <c r="M56" s="27" t="s">
        <v>365</v>
      </c>
      <c r="N56" s="30"/>
      <c r="O56" s="31"/>
    </row>
    <row r="57" spans="1:15" s="1" customFormat="1" ht="54" customHeight="1">
      <c r="A57" s="23">
        <v>53</v>
      </c>
      <c r="B57" s="25" t="s">
        <v>823</v>
      </c>
      <c r="C57" s="111"/>
      <c r="D57" s="157" t="s">
        <v>874</v>
      </c>
      <c r="E57" s="95" t="s">
        <v>520</v>
      </c>
      <c r="F57" s="112" t="s">
        <v>521</v>
      </c>
      <c r="G57" s="29" t="s">
        <v>492</v>
      </c>
      <c r="H57" s="177">
        <v>184</v>
      </c>
      <c r="I57" s="177">
        <v>184</v>
      </c>
      <c r="J57" s="47" t="s">
        <v>996</v>
      </c>
      <c r="K57" s="23" t="s">
        <v>819</v>
      </c>
      <c r="L57" s="159" t="s">
        <v>493</v>
      </c>
      <c r="M57" s="115" t="s">
        <v>758</v>
      </c>
      <c r="N57" s="30" t="s">
        <v>522</v>
      </c>
      <c r="O57" s="113" t="s">
        <v>523</v>
      </c>
    </row>
    <row r="58" spans="1:15" s="1" customFormat="1" ht="51" customHeight="1">
      <c r="A58" s="24">
        <v>54</v>
      </c>
      <c r="B58" s="25" t="s">
        <v>831</v>
      </c>
      <c r="C58" s="209" t="s">
        <v>636</v>
      </c>
      <c r="D58" s="16" t="s">
        <v>814</v>
      </c>
      <c r="E58" s="60" t="s">
        <v>842</v>
      </c>
      <c r="F58" s="39" t="s">
        <v>843</v>
      </c>
      <c r="G58" s="29" t="s">
        <v>817</v>
      </c>
      <c r="H58" s="176">
        <v>2200</v>
      </c>
      <c r="I58" s="176">
        <v>30</v>
      </c>
      <c r="J58" s="52" t="s">
        <v>838</v>
      </c>
      <c r="K58" s="59" t="s">
        <v>844</v>
      </c>
      <c r="L58" s="30" t="s">
        <v>845</v>
      </c>
      <c r="M58" s="115" t="s">
        <v>840</v>
      </c>
      <c r="N58" s="59" t="s">
        <v>846</v>
      </c>
      <c r="O58" s="31"/>
    </row>
    <row r="59" spans="1:15" s="1" customFormat="1" ht="38.25" customHeight="1">
      <c r="A59" s="24">
        <v>55</v>
      </c>
      <c r="B59" s="33" t="s">
        <v>831</v>
      </c>
      <c r="C59" s="216"/>
      <c r="D59" s="16" t="s">
        <v>814</v>
      </c>
      <c r="E59" s="27" t="s">
        <v>851</v>
      </c>
      <c r="F59" s="39" t="s">
        <v>852</v>
      </c>
      <c r="G59" s="29" t="s">
        <v>817</v>
      </c>
      <c r="H59" s="176">
        <v>1800</v>
      </c>
      <c r="I59" s="176">
        <v>590</v>
      </c>
      <c r="J59" s="52" t="s">
        <v>853</v>
      </c>
      <c r="K59" s="29" t="s">
        <v>819</v>
      </c>
      <c r="L59" s="30" t="s">
        <v>845</v>
      </c>
      <c r="M59" s="115" t="s">
        <v>840</v>
      </c>
      <c r="N59" s="30" t="s">
        <v>854</v>
      </c>
      <c r="O59" s="31"/>
    </row>
    <row r="60" spans="1:15" s="1" customFormat="1" ht="38.25" customHeight="1">
      <c r="A60" s="23">
        <v>56</v>
      </c>
      <c r="B60" s="33" t="s">
        <v>831</v>
      </c>
      <c r="C60" s="216"/>
      <c r="D60" s="16" t="s">
        <v>814</v>
      </c>
      <c r="E60" s="27" t="s">
        <v>847</v>
      </c>
      <c r="F60" s="39" t="s">
        <v>848</v>
      </c>
      <c r="G60" s="29" t="s">
        <v>817</v>
      </c>
      <c r="H60" s="176">
        <v>3200</v>
      </c>
      <c r="I60" s="176">
        <v>173</v>
      </c>
      <c r="J60" s="52" t="s">
        <v>838</v>
      </c>
      <c r="K60" s="29" t="s">
        <v>849</v>
      </c>
      <c r="L60" s="30" t="s">
        <v>845</v>
      </c>
      <c r="M60" s="115" t="s">
        <v>840</v>
      </c>
      <c r="N60" s="30" t="s">
        <v>850</v>
      </c>
      <c r="O60" s="31"/>
    </row>
    <row r="61" spans="1:15" s="1" customFormat="1" ht="38.25" customHeight="1">
      <c r="A61" s="24">
        <v>57</v>
      </c>
      <c r="B61" s="33" t="s">
        <v>831</v>
      </c>
      <c r="C61" s="217"/>
      <c r="D61" s="16" t="s">
        <v>814</v>
      </c>
      <c r="E61" s="27" t="s">
        <v>855</v>
      </c>
      <c r="F61" s="39" t="s">
        <v>848</v>
      </c>
      <c r="G61" s="29" t="s">
        <v>817</v>
      </c>
      <c r="H61" s="176">
        <v>2200</v>
      </c>
      <c r="I61" s="176">
        <v>400</v>
      </c>
      <c r="J61" s="52" t="s">
        <v>853</v>
      </c>
      <c r="K61" s="29" t="s">
        <v>819</v>
      </c>
      <c r="L61" s="30" t="s">
        <v>845</v>
      </c>
      <c r="M61" s="115" t="s">
        <v>840</v>
      </c>
      <c r="N61" s="30" t="s">
        <v>856</v>
      </c>
      <c r="O61" s="31"/>
    </row>
    <row r="62" spans="1:15" s="259" customFormat="1" ht="38.25" customHeight="1">
      <c r="A62" s="24">
        <v>58</v>
      </c>
      <c r="B62" s="24" t="s">
        <v>1022</v>
      </c>
      <c r="C62" s="26"/>
      <c r="D62" s="34" t="s">
        <v>375</v>
      </c>
      <c r="E62" s="24" t="s">
        <v>1028</v>
      </c>
      <c r="F62" s="78" t="s">
        <v>344</v>
      </c>
      <c r="G62" s="24" t="s">
        <v>383</v>
      </c>
      <c r="H62" s="258">
        <v>1747</v>
      </c>
      <c r="I62" s="258">
        <v>1747</v>
      </c>
      <c r="J62" s="74" t="s">
        <v>936</v>
      </c>
      <c r="K62" s="24" t="s">
        <v>960</v>
      </c>
      <c r="L62" s="24" t="s">
        <v>1029</v>
      </c>
      <c r="M62" s="78" t="s">
        <v>366</v>
      </c>
      <c r="N62" s="34"/>
      <c r="O62" s="93"/>
    </row>
    <row r="63" spans="1:15" s="1" customFormat="1" ht="30.75" customHeight="1">
      <c r="A63" s="23">
        <v>59</v>
      </c>
      <c r="B63" s="35" t="s">
        <v>831</v>
      </c>
      <c r="C63" s="54"/>
      <c r="D63" s="16" t="s">
        <v>832</v>
      </c>
      <c r="E63" s="27" t="s">
        <v>833</v>
      </c>
      <c r="F63" s="39" t="s">
        <v>834</v>
      </c>
      <c r="G63" s="29" t="s">
        <v>835</v>
      </c>
      <c r="H63" s="176">
        <v>85.089462</v>
      </c>
      <c r="I63" s="176">
        <v>50</v>
      </c>
      <c r="J63" s="52" t="s">
        <v>827</v>
      </c>
      <c r="K63" s="29" t="s">
        <v>819</v>
      </c>
      <c r="L63" s="30" t="s">
        <v>820</v>
      </c>
      <c r="M63" s="115" t="s">
        <v>821</v>
      </c>
      <c r="N63" s="30" t="s">
        <v>822</v>
      </c>
      <c r="O63" s="31"/>
    </row>
    <row r="64" spans="1:15" s="1" customFormat="1" ht="30.75" customHeight="1">
      <c r="A64" s="24">
        <v>60</v>
      </c>
      <c r="B64" s="29" t="s">
        <v>1022</v>
      </c>
      <c r="C64" s="26"/>
      <c r="D64" s="16" t="s">
        <v>832</v>
      </c>
      <c r="E64" s="27" t="s">
        <v>1023</v>
      </c>
      <c r="F64" s="39" t="s">
        <v>1024</v>
      </c>
      <c r="G64" s="29" t="s">
        <v>817</v>
      </c>
      <c r="H64" s="180">
        <v>800</v>
      </c>
      <c r="I64" s="180">
        <v>400</v>
      </c>
      <c r="J64" s="52" t="s">
        <v>853</v>
      </c>
      <c r="K64" s="29" t="s">
        <v>819</v>
      </c>
      <c r="L64" s="29" t="s">
        <v>1013</v>
      </c>
      <c r="M64" s="27" t="s">
        <v>1014</v>
      </c>
      <c r="N64" s="30"/>
      <c r="O64" s="31"/>
    </row>
    <row r="65" spans="1:15" s="1" customFormat="1" ht="30.75" customHeight="1">
      <c r="A65" s="24">
        <v>61</v>
      </c>
      <c r="B65" s="25" t="s">
        <v>831</v>
      </c>
      <c r="C65" s="26"/>
      <c r="D65" s="30" t="s">
        <v>832</v>
      </c>
      <c r="E65" s="95" t="s">
        <v>1238</v>
      </c>
      <c r="F65" s="23" t="s">
        <v>1239</v>
      </c>
      <c r="G65" s="29" t="s">
        <v>1227</v>
      </c>
      <c r="H65" s="176">
        <v>20</v>
      </c>
      <c r="I65" s="176">
        <v>20</v>
      </c>
      <c r="J65" s="52" t="s">
        <v>853</v>
      </c>
      <c r="K65" s="29" t="s">
        <v>828</v>
      </c>
      <c r="L65" s="30" t="s">
        <v>524</v>
      </c>
      <c r="M65" s="27" t="s">
        <v>367</v>
      </c>
      <c r="N65" s="30" t="s">
        <v>822</v>
      </c>
      <c r="O65" s="31"/>
    </row>
    <row r="66" spans="1:15" s="1" customFormat="1" ht="30.75" customHeight="1">
      <c r="A66" s="23">
        <v>62</v>
      </c>
      <c r="B66" s="25" t="s">
        <v>831</v>
      </c>
      <c r="C66" s="26"/>
      <c r="D66" s="30" t="s">
        <v>832</v>
      </c>
      <c r="E66" s="95" t="s">
        <v>1232</v>
      </c>
      <c r="F66" s="23" t="s">
        <v>1233</v>
      </c>
      <c r="G66" s="29" t="s">
        <v>1093</v>
      </c>
      <c r="H66" s="176">
        <v>300</v>
      </c>
      <c r="I66" s="176">
        <v>100</v>
      </c>
      <c r="J66" s="52" t="s">
        <v>853</v>
      </c>
      <c r="K66" s="29" t="s">
        <v>880</v>
      </c>
      <c r="L66" s="30" t="s">
        <v>524</v>
      </c>
      <c r="M66" s="27" t="s">
        <v>367</v>
      </c>
      <c r="N66" s="30" t="s">
        <v>822</v>
      </c>
      <c r="O66" s="31"/>
    </row>
    <row r="67" spans="1:15" s="1" customFormat="1" ht="30.75" customHeight="1">
      <c r="A67" s="24">
        <v>63</v>
      </c>
      <c r="B67" s="25" t="s">
        <v>831</v>
      </c>
      <c r="C67" s="26"/>
      <c r="D67" s="30" t="s">
        <v>832</v>
      </c>
      <c r="E67" s="95" t="s">
        <v>1234</v>
      </c>
      <c r="F67" s="23" t="s">
        <v>1235</v>
      </c>
      <c r="G67" s="29" t="s">
        <v>1093</v>
      </c>
      <c r="H67" s="176">
        <v>200</v>
      </c>
      <c r="I67" s="176">
        <v>50</v>
      </c>
      <c r="J67" s="52" t="s">
        <v>853</v>
      </c>
      <c r="K67" s="29" t="s">
        <v>819</v>
      </c>
      <c r="L67" s="30" t="s">
        <v>524</v>
      </c>
      <c r="M67" s="27" t="s">
        <v>367</v>
      </c>
      <c r="N67" s="30" t="s">
        <v>525</v>
      </c>
      <c r="O67" s="31"/>
    </row>
    <row r="68" spans="1:15" s="1" customFormat="1" ht="30.75" customHeight="1">
      <c r="A68" s="24">
        <v>64</v>
      </c>
      <c r="B68" s="25" t="s">
        <v>831</v>
      </c>
      <c r="C68" s="26"/>
      <c r="D68" s="16" t="s">
        <v>814</v>
      </c>
      <c r="E68" s="95" t="s">
        <v>1248</v>
      </c>
      <c r="F68" s="23" t="s">
        <v>1249</v>
      </c>
      <c r="G68" s="23" t="s">
        <v>1093</v>
      </c>
      <c r="H68" s="177">
        <v>200</v>
      </c>
      <c r="I68" s="177">
        <v>100</v>
      </c>
      <c r="J68" s="47" t="s">
        <v>853</v>
      </c>
      <c r="K68" s="23" t="s">
        <v>849</v>
      </c>
      <c r="L68" s="16" t="s">
        <v>524</v>
      </c>
      <c r="M68" s="27" t="s">
        <v>367</v>
      </c>
      <c r="N68" s="16" t="s">
        <v>822</v>
      </c>
      <c r="O68" s="93"/>
    </row>
    <row r="69" spans="1:15" s="1" customFormat="1" ht="30.75" customHeight="1">
      <c r="A69" s="23">
        <v>65</v>
      </c>
      <c r="B69" s="25" t="s">
        <v>831</v>
      </c>
      <c r="C69" s="26"/>
      <c r="D69" s="16" t="s">
        <v>814</v>
      </c>
      <c r="E69" s="95" t="s">
        <v>1244</v>
      </c>
      <c r="F69" s="23" t="s">
        <v>1245</v>
      </c>
      <c r="G69" s="23" t="s">
        <v>1093</v>
      </c>
      <c r="H69" s="177">
        <v>800</v>
      </c>
      <c r="I69" s="177">
        <v>100</v>
      </c>
      <c r="J69" s="47" t="s">
        <v>838</v>
      </c>
      <c r="K69" s="23" t="s">
        <v>849</v>
      </c>
      <c r="L69" s="16" t="s">
        <v>524</v>
      </c>
      <c r="M69" s="27" t="s">
        <v>367</v>
      </c>
      <c r="N69" s="16" t="s">
        <v>822</v>
      </c>
      <c r="O69" s="93"/>
    </row>
    <row r="70" spans="1:15" s="1" customFormat="1" ht="30.75" customHeight="1">
      <c r="A70" s="24">
        <v>66</v>
      </c>
      <c r="B70" s="25" t="s">
        <v>831</v>
      </c>
      <c r="C70" s="26"/>
      <c r="D70" s="16" t="s">
        <v>814</v>
      </c>
      <c r="E70" s="95" t="s">
        <v>1246</v>
      </c>
      <c r="F70" s="23" t="s">
        <v>1247</v>
      </c>
      <c r="G70" s="23" t="s">
        <v>1093</v>
      </c>
      <c r="H70" s="177">
        <v>260</v>
      </c>
      <c r="I70" s="177">
        <v>100</v>
      </c>
      <c r="J70" s="47" t="s">
        <v>853</v>
      </c>
      <c r="K70" s="23" t="s">
        <v>880</v>
      </c>
      <c r="L70" s="16" t="s">
        <v>524</v>
      </c>
      <c r="M70" s="27" t="s">
        <v>367</v>
      </c>
      <c r="N70" s="16" t="s">
        <v>526</v>
      </c>
      <c r="O70" s="93"/>
    </row>
    <row r="71" spans="1:15" s="1" customFormat="1" ht="30.75" customHeight="1">
      <c r="A71" s="24">
        <v>67</v>
      </c>
      <c r="B71" s="25" t="s">
        <v>831</v>
      </c>
      <c r="C71" s="26"/>
      <c r="D71" s="16" t="s">
        <v>814</v>
      </c>
      <c r="E71" s="95" t="s">
        <v>1242</v>
      </c>
      <c r="F71" s="23" t="s">
        <v>1243</v>
      </c>
      <c r="G71" s="23" t="s">
        <v>1093</v>
      </c>
      <c r="H71" s="177">
        <v>300</v>
      </c>
      <c r="I71" s="177">
        <v>100</v>
      </c>
      <c r="J71" s="47" t="s">
        <v>853</v>
      </c>
      <c r="K71" s="23" t="s">
        <v>819</v>
      </c>
      <c r="L71" s="16" t="s">
        <v>524</v>
      </c>
      <c r="M71" s="27" t="s">
        <v>367</v>
      </c>
      <c r="N71" s="16" t="s">
        <v>527</v>
      </c>
      <c r="O71" s="93"/>
    </row>
    <row r="72" spans="1:15" s="1" customFormat="1" ht="30.75" customHeight="1">
      <c r="A72" s="23">
        <v>68</v>
      </c>
      <c r="B72" s="25" t="s">
        <v>831</v>
      </c>
      <c r="C72" s="26"/>
      <c r="D72" s="30" t="s">
        <v>832</v>
      </c>
      <c r="E72" s="95" t="s">
        <v>1228</v>
      </c>
      <c r="F72" s="23" t="s">
        <v>1229</v>
      </c>
      <c r="G72" s="29" t="s">
        <v>1093</v>
      </c>
      <c r="H72" s="176">
        <v>200</v>
      </c>
      <c r="I72" s="176">
        <v>100</v>
      </c>
      <c r="J72" s="52" t="s">
        <v>853</v>
      </c>
      <c r="K72" s="29" t="s">
        <v>819</v>
      </c>
      <c r="L72" s="30" t="s">
        <v>524</v>
      </c>
      <c r="M72" s="27" t="s">
        <v>367</v>
      </c>
      <c r="N72" s="30" t="s">
        <v>528</v>
      </c>
      <c r="O72" s="31"/>
    </row>
    <row r="73" spans="1:15" s="1" customFormat="1" ht="30.75" customHeight="1">
      <c r="A73" s="24">
        <v>69</v>
      </c>
      <c r="B73" s="25" t="s">
        <v>831</v>
      </c>
      <c r="C73" s="26"/>
      <c r="D73" s="30" t="s">
        <v>832</v>
      </c>
      <c r="E73" s="95" t="s">
        <v>1230</v>
      </c>
      <c r="F73" s="23" t="s">
        <v>1231</v>
      </c>
      <c r="G73" s="29" t="s">
        <v>1093</v>
      </c>
      <c r="H73" s="176">
        <v>200</v>
      </c>
      <c r="I73" s="176">
        <v>100</v>
      </c>
      <c r="J73" s="52" t="s">
        <v>853</v>
      </c>
      <c r="K73" s="29" t="s">
        <v>819</v>
      </c>
      <c r="L73" s="30" t="s">
        <v>524</v>
      </c>
      <c r="M73" s="27" t="s">
        <v>367</v>
      </c>
      <c r="N73" s="30" t="s">
        <v>822</v>
      </c>
      <c r="O73" s="31"/>
    </row>
    <row r="74" spans="1:15" s="1" customFormat="1" ht="30.75" customHeight="1">
      <c r="A74" s="24">
        <v>70</v>
      </c>
      <c r="B74" s="25" t="s">
        <v>831</v>
      </c>
      <c r="C74" s="26"/>
      <c r="D74" s="30" t="s">
        <v>832</v>
      </c>
      <c r="E74" s="95" t="s">
        <v>1236</v>
      </c>
      <c r="F74" s="23" t="s">
        <v>1237</v>
      </c>
      <c r="G74" s="29" t="s">
        <v>1227</v>
      </c>
      <c r="H74" s="176">
        <v>20</v>
      </c>
      <c r="I74" s="176">
        <v>20</v>
      </c>
      <c r="J74" s="52" t="s">
        <v>853</v>
      </c>
      <c r="K74" s="29" t="s">
        <v>828</v>
      </c>
      <c r="L74" s="30" t="s">
        <v>524</v>
      </c>
      <c r="M74" s="27" t="s">
        <v>367</v>
      </c>
      <c r="N74" s="30" t="s">
        <v>822</v>
      </c>
      <c r="O74" s="31"/>
    </row>
    <row r="75" spans="1:15" s="1" customFormat="1" ht="30.75" customHeight="1">
      <c r="A75" s="23">
        <v>71</v>
      </c>
      <c r="B75" s="25" t="s">
        <v>831</v>
      </c>
      <c r="C75" s="26"/>
      <c r="D75" s="30" t="s">
        <v>832</v>
      </c>
      <c r="E75" s="95" t="s">
        <v>1225</v>
      </c>
      <c r="F75" s="23" t="s">
        <v>1226</v>
      </c>
      <c r="G75" s="29" t="s">
        <v>1227</v>
      </c>
      <c r="H75" s="176">
        <v>55</v>
      </c>
      <c r="I75" s="176">
        <v>55</v>
      </c>
      <c r="J75" s="52" t="s">
        <v>853</v>
      </c>
      <c r="K75" s="29" t="s">
        <v>819</v>
      </c>
      <c r="L75" s="30" t="s">
        <v>524</v>
      </c>
      <c r="M75" s="27" t="s">
        <v>367</v>
      </c>
      <c r="N75" s="30" t="s">
        <v>529</v>
      </c>
      <c r="O75" s="31"/>
    </row>
    <row r="76" spans="1:15" s="1" customFormat="1" ht="30.75" customHeight="1">
      <c r="A76" s="24">
        <v>72</v>
      </c>
      <c r="B76" s="25" t="s">
        <v>831</v>
      </c>
      <c r="C76" s="26"/>
      <c r="D76" s="16" t="s">
        <v>814</v>
      </c>
      <c r="E76" s="95" t="s">
        <v>1240</v>
      </c>
      <c r="F76" s="23" t="s">
        <v>1241</v>
      </c>
      <c r="G76" s="23" t="s">
        <v>1093</v>
      </c>
      <c r="H76" s="177">
        <v>750</v>
      </c>
      <c r="I76" s="177">
        <v>100</v>
      </c>
      <c r="J76" s="47" t="s">
        <v>838</v>
      </c>
      <c r="K76" s="23" t="s">
        <v>849</v>
      </c>
      <c r="L76" s="16" t="s">
        <v>524</v>
      </c>
      <c r="M76" s="27" t="s">
        <v>367</v>
      </c>
      <c r="N76" s="16" t="s">
        <v>822</v>
      </c>
      <c r="O76" s="93"/>
    </row>
    <row r="77" spans="1:15" s="1" customFormat="1" ht="30.75" customHeight="1">
      <c r="A77" s="24">
        <v>73</v>
      </c>
      <c r="B77" s="25" t="s">
        <v>831</v>
      </c>
      <c r="C77" s="51"/>
      <c r="D77" s="24" t="s">
        <v>874</v>
      </c>
      <c r="E77" s="39" t="s">
        <v>530</v>
      </c>
      <c r="F77" s="23" t="s">
        <v>531</v>
      </c>
      <c r="G77" s="29" t="s">
        <v>451</v>
      </c>
      <c r="H77" s="176">
        <v>200</v>
      </c>
      <c r="I77" s="176">
        <v>200</v>
      </c>
      <c r="J77" s="52" t="s">
        <v>996</v>
      </c>
      <c r="K77" s="29" t="s">
        <v>452</v>
      </c>
      <c r="L77" s="30" t="s">
        <v>1026</v>
      </c>
      <c r="M77" s="115" t="s">
        <v>453</v>
      </c>
      <c r="N77" s="49" t="s">
        <v>454</v>
      </c>
      <c r="O77" s="31"/>
    </row>
    <row r="78" spans="1:15" s="1" customFormat="1" ht="30.75" customHeight="1">
      <c r="A78" s="23">
        <v>74</v>
      </c>
      <c r="B78" s="25" t="s">
        <v>831</v>
      </c>
      <c r="C78" s="26"/>
      <c r="D78" s="16" t="s">
        <v>832</v>
      </c>
      <c r="E78" s="39" t="s">
        <v>532</v>
      </c>
      <c r="F78" s="39"/>
      <c r="G78" s="23" t="s">
        <v>430</v>
      </c>
      <c r="H78" s="177">
        <v>50</v>
      </c>
      <c r="I78" s="177">
        <v>30</v>
      </c>
      <c r="J78" s="47" t="s">
        <v>827</v>
      </c>
      <c r="K78" s="23" t="s">
        <v>932</v>
      </c>
      <c r="L78" s="16" t="s">
        <v>933</v>
      </c>
      <c r="M78" s="39" t="s">
        <v>480</v>
      </c>
      <c r="N78" s="30" t="s">
        <v>822</v>
      </c>
      <c r="O78" s="31"/>
    </row>
    <row r="79" spans="1:15" s="1" customFormat="1" ht="30.75" customHeight="1">
      <c r="A79" s="24">
        <v>75</v>
      </c>
      <c r="B79" s="25" t="s">
        <v>831</v>
      </c>
      <c r="C79" s="26"/>
      <c r="D79" s="16" t="s">
        <v>832</v>
      </c>
      <c r="E79" s="39" t="s">
        <v>533</v>
      </c>
      <c r="F79" s="39"/>
      <c r="G79" s="23" t="s">
        <v>482</v>
      </c>
      <c r="H79" s="177">
        <v>400</v>
      </c>
      <c r="I79" s="177">
        <v>200</v>
      </c>
      <c r="J79" s="47" t="s">
        <v>827</v>
      </c>
      <c r="K79" s="23" t="s">
        <v>874</v>
      </c>
      <c r="L79" s="16" t="s">
        <v>933</v>
      </c>
      <c r="M79" s="39" t="s">
        <v>480</v>
      </c>
      <c r="N79" s="30" t="s">
        <v>822</v>
      </c>
      <c r="O79" s="31"/>
    </row>
    <row r="80" spans="1:15" s="1" customFormat="1" ht="30.75" customHeight="1">
      <c r="A80" s="24">
        <v>76</v>
      </c>
      <c r="B80" s="25" t="s">
        <v>831</v>
      </c>
      <c r="C80" s="26"/>
      <c r="D80" s="16" t="s">
        <v>832</v>
      </c>
      <c r="E80" s="39" t="s">
        <v>534</v>
      </c>
      <c r="F80" s="39"/>
      <c r="G80" s="23" t="s">
        <v>482</v>
      </c>
      <c r="H80" s="177">
        <v>200</v>
      </c>
      <c r="I80" s="177">
        <v>100</v>
      </c>
      <c r="J80" s="47" t="s">
        <v>827</v>
      </c>
      <c r="K80" s="23" t="s">
        <v>932</v>
      </c>
      <c r="L80" s="16" t="s">
        <v>933</v>
      </c>
      <c r="M80" s="39" t="s">
        <v>480</v>
      </c>
      <c r="N80" s="30" t="s">
        <v>822</v>
      </c>
      <c r="O80" s="31"/>
    </row>
    <row r="81" spans="1:15" s="1" customFormat="1" ht="30.75" customHeight="1">
      <c r="A81" s="23">
        <v>77</v>
      </c>
      <c r="B81" s="25" t="s">
        <v>831</v>
      </c>
      <c r="C81" s="26"/>
      <c r="D81" s="16" t="s">
        <v>832</v>
      </c>
      <c r="E81" s="39" t="s">
        <v>535</v>
      </c>
      <c r="F81" s="39"/>
      <c r="G81" s="23" t="s">
        <v>430</v>
      </c>
      <c r="H81" s="177">
        <v>150</v>
      </c>
      <c r="I81" s="177">
        <v>100</v>
      </c>
      <c r="J81" s="47" t="s">
        <v>827</v>
      </c>
      <c r="K81" s="23" t="s">
        <v>932</v>
      </c>
      <c r="L81" s="16" t="s">
        <v>933</v>
      </c>
      <c r="M81" s="39" t="s">
        <v>480</v>
      </c>
      <c r="N81" s="126" t="s">
        <v>536</v>
      </c>
      <c r="O81" s="31"/>
    </row>
    <row r="82" spans="1:15" s="1" customFormat="1" ht="30.75" customHeight="1">
      <c r="A82" s="24">
        <v>78</v>
      </c>
      <c r="B82" s="25" t="s">
        <v>831</v>
      </c>
      <c r="C82" s="26"/>
      <c r="D82" s="16" t="s">
        <v>874</v>
      </c>
      <c r="E82" s="27" t="s">
        <v>537</v>
      </c>
      <c r="F82" s="39" t="s">
        <v>538</v>
      </c>
      <c r="G82" s="29" t="s">
        <v>430</v>
      </c>
      <c r="H82" s="176">
        <v>190</v>
      </c>
      <c r="I82" s="176">
        <v>190</v>
      </c>
      <c r="J82" s="52" t="s">
        <v>996</v>
      </c>
      <c r="K82" s="29" t="s">
        <v>539</v>
      </c>
      <c r="L82" s="30" t="s">
        <v>933</v>
      </c>
      <c r="M82" s="27" t="s">
        <v>480</v>
      </c>
      <c r="N82" s="30" t="s">
        <v>822</v>
      </c>
      <c r="O82" s="31"/>
    </row>
    <row r="83" spans="1:15" s="1" customFormat="1" ht="30.75" customHeight="1">
      <c r="A83" s="24">
        <v>79</v>
      </c>
      <c r="B83" s="33" t="s">
        <v>831</v>
      </c>
      <c r="C83" s="209" t="s">
        <v>636</v>
      </c>
      <c r="D83" s="16" t="s">
        <v>814</v>
      </c>
      <c r="E83" s="60" t="s">
        <v>857</v>
      </c>
      <c r="F83" s="39" t="s">
        <v>837</v>
      </c>
      <c r="G83" s="29" t="s">
        <v>540</v>
      </c>
      <c r="H83" s="176">
        <v>6100</v>
      </c>
      <c r="I83" s="176">
        <v>200</v>
      </c>
      <c r="J83" s="52" t="s">
        <v>853</v>
      </c>
      <c r="K83" s="29" t="s">
        <v>819</v>
      </c>
      <c r="L83" s="30" t="s">
        <v>837</v>
      </c>
      <c r="M83" s="115" t="s">
        <v>840</v>
      </c>
      <c r="N83" s="30" t="s">
        <v>858</v>
      </c>
      <c r="O83" s="31"/>
    </row>
    <row r="84" spans="1:15" s="1" customFormat="1" ht="30.75" customHeight="1">
      <c r="A84" s="23">
        <v>80</v>
      </c>
      <c r="B84" s="33" t="s">
        <v>831</v>
      </c>
      <c r="C84" s="217"/>
      <c r="D84" s="16" t="s">
        <v>814</v>
      </c>
      <c r="E84" s="27" t="s">
        <v>836</v>
      </c>
      <c r="F84" s="39" t="s">
        <v>837</v>
      </c>
      <c r="G84" s="29" t="s">
        <v>540</v>
      </c>
      <c r="H84" s="176">
        <v>8100</v>
      </c>
      <c r="I84" s="176">
        <v>90</v>
      </c>
      <c r="J84" s="52" t="s">
        <v>838</v>
      </c>
      <c r="K84" s="29" t="s">
        <v>839</v>
      </c>
      <c r="L84" s="30" t="s">
        <v>837</v>
      </c>
      <c r="M84" s="115" t="s">
        <v>840</v>
      </c>
      <c r="N84" s="59" t="s">
        <v>841</v>
      </c>
      <c r="O84" s="31"/>
    </row>
    <row r="85" spans="1:15" s="1" customFormat="1" ht="30.75" customHeight="1">
      <c r="A85" s="24">
        <v>81</v>
      </c>
      <c r="B85" s="29" t="s">
        <v>1022</v>
      </c>
      <c r="C85" s="26"/>
      <c r="D85" s="16" t="s">
        <v>832</v>
      </c>
      <c r="E85" s="91" t="s">
        <v>1025</v>
      </c>
      <c r="F85" s="39" t="s">
        <v>1026</v>
      </c>
      <c r="G85" s="29" t="s">
        <v>817</v>
      </c>
      <c r="H85" s="180">
        <v>500</v>
      </c>
      <c r="I85" s="180">
        <v>500</v>
      </c>
      <c r="J85" s="52" t="s">
        <v>853</v>
      </c>
      <c r="K85" s="29" t="s">
        <v>849</v>
      </c>
      <c r="L85" s="29" t="s">
        <v>1027</v>
      </c>
      <c r="M85" s="27" t="s">
        <v>672</v>
      </c>
      <c r="N85" s="30"/>
      <c r="O85" s="31"/>
    </row>
    <row r="86" spans="1:15" s="1" customFormat="1" ht="30.75" customHeight="1">
      <c r="A86" s="24">
        <v>82</v>
      </c>
      <c r="B86" s="25" t="s">
        <v>831</v>
      </c>
      <c r="C86" s="26"/>
      <c r="D86" s="157" t="s">
        <v>874</v>
      </c>
      <c r="E86" s="95" t="s">
        <v>541</v>
      </c>
      <c r="F86" s="112" t="s">
        <v>542</v>
      </c>
      <c r="G86" s="29" t="s">
        <v>492</v>
      </c>
      <c r="H86" s="176">
        <v>22</v>
      </c>
      <c r="I86" s="176">
        <v>22</v>
      </c>
      <c r="J86" s="47" t="s">
        <v>996</v>
      </c>
      <c r="K86" s="23" t="s">
        <v>819</v>
      </c>
      <c r="L86" s="159" t="s">
        <v>493</v>
      </c>
      <c r="M86" s="115" t="s">
        <v>361</v>
      </c>
      <c r="N86" s="30" t="s">
        <v>522</v>
      </c>
      <c r="O86" s="113"/>
    </row>
    <row r="87" spans="1:15" s="1" customFormat="1" ht="30.75" customHeight="1">
      <c r="A87" s="23">
        <v>83</v>
      </c>
      <c r="B87" s="33" t="s">
        <v>831</v>
      </c>
      <c r="C87" s="26"/>
      <c r="D87" s="157" t="s">
        <v>874</v>
      </c>
      <c r="E87" s="95" t="s">
        <v>543</v>
      </c>
      <c r="F87" s="112" t="s">
        <v>544</v>
      </c>
      <c r="G87" s="29" t="s">
        <v>492</v>
      </c>
      <c r="H87" s="176">
        <v>63</v>
      </c>
      <c r="I87" s="176">
        <v>63</v>
      </c>
      <c r="J87" s="47" t="s">
        <v>996</v>
      </c>
      <c r="K87" s="23" t="s">
        <v>819</v>
      </c>
      <c r="L87" s="159" t="s">
        <v>493</v>
      </c>
      <c r="M87" s="115" t="s">
        <v>361</v>
      </c>
      <c r="N87" s="30" t="s">
        <v>522</v>
      </c>
      <c r="O87" s="113"/>
    </row>
    <row r="88" spans="1:15" s="1" customFormat="1" ht="30.75" customHeight="1">
      <c r="A88" s="24">
        <v>84</v>
      </c>
      <c r="B88" s="156" t="s">
        <v>831</v>
      </c>
      <c r="C88" s="26"/>
      <c r="D88" s="157" t="s">
        <v>874</v>
      </c>
      <c r="E88" s="165" t="s">
        <v>545</v>
      </c>
      <c r="F88" s="165" t="s">
        <v>546</v>
      </c>
      <c r="G88" s="159" t="s">
        <v>835</v>
      </c>
      <c r="H88" s="182">
        <v>303</v>
      </c>
      <c r="I88" s="182">
        <v>30</v>
      </c>
      <c r="J88" s="160" t="s">
        <v>853</v>
      </c>
      <c r="K88" s="159" t="s">
        <v>819</v>
      </c>
      <c r="L88" s="159" t="s">
        <v>493</v>
      </c>
      <c r="M88" s="165" t="s">
        <v>547</v>
      </c>
      <c r="N88" s="159" t="s">
        <v>548</v>
      </c>
      <c r="O88" s="161"/>
    </row>
    <row r="89" spans="1:15" s="1" customFormat="1" ht="30.75" customHeight="1">
      <c r="A89" s="24">
        <v>85</v>
      </c>
      <c r="B89" s="33" t="s">
        <v>860</v>
      </c>
      <c r="C89" s="54"/>
      <c r="D89" s="16" t="s">
        <v>814</v>
      </c>
      <c r="E89" s="27" t="s">
        <v>865</v>
      </c>
      <c r="F89" s="39" t="s">
        <v>866</v>
      </c>
      <c r="G89" s="29" t="s">
        <v>817</v>
      </c>
      <c r="H89" s="176">
        <v>1684.9675</v>
      </c>
      <c r="I89" s="176">
        <v>300</v>
      </c>
      <c r="J89" s="52" t="s">
        <v>827</v>
      </c>
      <c r="K89" s="29" t="s">
        <v>819</v>
      </c>
      <c r="L89" s="30" t="s">
        <v>820</v>
      </c>
      <c r="M89" s="115" t="s">
        <v>821</v>
      </c>
      <c r="N89" s="30" t="s">
        <v>822</v>
      </c>
      <c r="O89" s="31"/>
    </row>
    <row r="90" spans="1:15" s="1" customFormat="1" ht="30.75" customHeight="1">
      <c r="A90" s="23">
        <v>86</v>
      </c>
      <c r="B90" s="25" t="s">
        <v>860</v>
      </c>
      <c r="C90" s="26"/>
      <c r="D90" s="16" t="s">
        <v>874</v>
      </c>
      <c r="E90" s="27" t="s">
        <v>549</v>
      </c>
      <c r="F90" s="39" t="s">
        <v>550</v>
      </c>
      <c r="G90" s="29" t="s">
        <v>430</v>
      </c>
      <c r="H90" s="176">
        <v>64</v>
      </c>
      <c r="I90" s="176">
        <v>64</v>
      </c>
      <c r="J90" s="52" t="s">
        <v>996</v>
      </c>
      <c r="K90" s="29" t="s">
        <v>551</v>
      </c>
      <c r="L90" s="30" t="s">
        <v>933</v>
      </c>
      <c r="M90" s="27" t="s">
        <v>480</v>
      </c>
      <c r="N90" s="30" t="s">
        <v>552</v>
      </c>
      <c r="O90" s="31"/>
    </row>
    <row r="91" spans="1:15" s="1" customFormat="1" ht="30.75" customHeight="1">
      <c r="A91" s="24">
        <v>87</v>
      </c>
      <c r="B91" s="25" t="s">
        <v>860</v>
      </c>
      <c r="C91" s="26"/>
      <c r="D91" s="16" t="s">
        <v>832</v>
      </c>
      <c r="E91" s="39" t="s">
        <v>1030</v>
      </c>
      <c r="F91" s="39" t="s">
        <v>1031</v>
      </c>
      <c r="G91" s="24" t="s">
        <v>995</v>
      </c>
      <c r="H91" s="177">
        <v>6200</v>
      </c>
      <c r="I91" s="177">
        <v>2500</v>
      </c>
      <c r="J91" s="47" t="s">
        <v>827</v>
      </c>
      <c r="K91" s="23" t="s">
        <v>819</v>
      </c>
      <c r="L91" s="16" t="s">
        <v>829</v>
      </c>
      <c r="M91" s="78" t="s">
        <v>954</v>
      </c>
      <c r="N91" s="16" t="s">
        <v>822</v>
      </c>
      <c r="O91" s="93"/>
    </row>
    <row r="92" spans="1:15" s="1" customFormat="1" ht="30.75" customHeight="1">
      <c r="A92" s="24">
        <v>88</v>
      </c>
      <c r="B92" s="33" t="s">
        <v>860</v>
      </c>
      <c r="C92" s="209" t="s">
        <v>635</v>
      </c>
      <c r="D92" s="16" t="s">
        <v>814</v>
      </c>
      <c r="E92" s="27" t="s">
        <v>861</v>
      </c>
      <c r="F92" s="23" t="s">
        <v>825</v>
      </c>
      <c r="G92" s="29" t="s">
        <v>540</v>
      </c>
      <c r="H92" s="176">
        <v>12456</v>
      </c>
      <c r="I92" s="176">
        <v>30</v>
      </c>
      <c r="J92" s="52" t="s">
        <v>827</v>
      </c>
      <c r="K92" s="29" t="s">
        <v>819</v>
      </c>
      <c r="L92" s="30" t="s">
        <v>829</v>
      </c>
      <c r="M92" s="27" t="s">
        <v>830</v>
      </c>
      <c r="N92" s="30" t="s">
        <v>822</v>
      </c>
      <c r="O92" s="31"/>
    </row>
    <row r="93" spans="1:15" s="1" customFormat="1" ht="30.75" customHeight="1">
      <c r="A93" s="23">
        <v>89</v>
      </c>
      <c r="B93" s="33" t="s">
        <v>860</v>
      </c>
      <c r="C93" s="217"/>
      <c r="D93" s="16" t="s">
        <v>814</v>
      </c>
      <c r="E93" s="27" t="s">
        <v>864</v>
      </c>
      <c r="F93" s="23" t="s">
        <v>825</v>
      </c>
      <c r="G93" s="29" t="s">
        <v>540</v>
      </c>
      <c r="H93" s="176">
        <v>10955</v>
      </c>
      <c r="I93" s="176">
        <v>30</v>
      </c>
      <c r="J93" s="52" t="s">
        <v>827</v>
      </c>
      <c r="K93" s="29" t="s">
        <v>819</v>
      </c>
      <c r="L93" s="30" t="s">
        <v>829</v>
      </c>
      <c r="M93" s="27" t="s">
        <v>830</v>
      </c>
      <c r="N93" s="30" t="s">
        <v>822</v>
      </c>
      <c r="O93" s="31"/>
    </row>
    <row r="94" spans="1:15" s="1" customFormat="1" ht="30.75" customHeight="1">
      <c r="A94" s="24">
        <v>90</v>
      </c>
      <c r="B94" s="33" t="s">
        <v>860</v>
      </c>
      <c r="C94" s="26"/>
      <c r="D94" s="16" t="s">
        <v>832</v>
      </c>
      <c r="E94" s="27" t="s">
        <v>553</v>
      </c>
      <c r="F94" s="39" t="s">
        <v>554</v>
      </c>
      <c r="G94" s="23" t="s">
        <v>835</v>
      </c>
      <c r="H94" s="176">
        <v>120</v>
      </c>
      <c r="I94" s="176">
        <v>120</v>
      </c>
      <c r="J94" s="52" t="s">
        <v>827</v>
      </c>
      <c r="K94" s="29" t="s">
        <v>828</v>
      </c>
      <c r="L94" s="30" t="s">
        <v>935</v>
      </c>
      <c r="M94" s="27" t="s">
        <v>431</v>
      </c>
      <c r="N94" s="30" t="s">
        <v>822</v>
      </c>
      <c r="O94" s="120"/>
    </row>
    <row r="95" spans="1:15" s="1" customFormat="1" ht="30.75" customHeight="1">
      <c r="A95" s="24">
        <v>91</v>
      </c>
      <c r="B95" s="33" t="s">
        <v>860</v>
      </c>
      <c r="C95" s="26"/>
      <c r="D95" s="16" t="s">
        <v>832</v>
      </c>
      <c r="E95" s="27" t="s">
        <v>555</v>
      </c>
      <c r="F95" s="39" t="s">
        <v>556</v>
      </c>
      <c r="G95" s="23" t="s">
        <v>835</v>
      </c>
      <c r="H95" s="176">
        <v>120</v>
      </c>
      <c r="I95" s="176">
        <v>120</v>
      </c>
      <c r="J95" s="52" t="s">
        <v>827</v>
      </c>
      <c r="K95" s="29" t="s">
        <v>828</v>
      </c>
      <c r="L95" s="30" t="s">
        <v>935</v>
      </c>
      <c r="M95" s="27" t="s">
        <v>431</v>
      </c>
      <c r="N95" s="30" t="s">
        <v>822</v>
      </c>
      <c r="O95" s="120"/>
    </row>
    <row r="96" spans="1:15" s="1" customFormat="1" ht="30.75" customHeight="1">
      <c r="A96" s="23">
        <v>92</v>
      </c>
      <c r="B96" s="33" t="s">
        <v>860</v>
      </c>
      <c r="C96" s="26"/>
      <c r="D96" s="16" t="s">
        <v>832</v>
      </c>
      <c r="E96" s="27" t="s">
        <v>557</v>
      </c>
      <c r="F96" s="39" t="s">
        <v>558</v>
      </c>
      <c r="G96" s="23" t="s">
        <v>457</v>
      </c>
      <c r="H96" s="176">
        <v>727</v>
      </c>
      <c r="I96" s="176">
        <v>200</v>
      </c>
      <c r="J96" s="52" t="s">
        <v>827</v>
      </c>
      <c r="K96" s="29" t="s">
        <v>849</v>
      </c>
      <c r="L96" s="30" t="s">
        <v>935</v>
      </c>
      <c r="M96" s="27" t="s">
        <v>431</v>
      </c>
      <c r="N96" s="30" t="s">
        <v>559</v>
      </c>
      <c r="O96" s="120"/>
    </row>
    <row r="97" spans="1:15" s="1" customFormat="1" ht="30.75" customHeight="1">
      <c r="A97" s="24">
        <v>93</v>
      </c>
      <c r="B97" s="33" t="s">
        <v>860</v>
      </c>
      <c r="C97" s="26"/>
      <c r="D97" s="34" t="s">
        <v>814</v>
      </c>
      <c r="E97" s="39" t="s">
        <v>560</v>
      </c>
      <c r="F97" s="39" t="s">
        <v>561</v>
      </c>
      <c r="G97" s="23" t="s">
        <v>457</v>
      </c>
      <c r="H97" s="177">
        <v>2500</v>
      </c>
      <c r="I97" s="177">
        <v>100</v>
      </c>
      <c r="J97" s="47" t="s">
        <v>838</v>
      </c>
      <c r="K97" s="23" t="s">
        <v>849</v>
      </c>
      <c r="L97" s="16" t="s">
        <v>935</v>
      </c>
      <c r="M97" s="39" t="s">
        <v>431</v>
      </c>
      <c r="N97" s="16" t="s">
        <v>822</v>
      </c>
      <c r="O97" s="121"/>
    </row>
    <row r="98" spans="1:15" s="1" customFormat="1" ht="30.75" customHeight="1">
      <c r="A98" s="24">
        <v>94</v>
      </c>
      <c r="B98" s="33" t="s">
        <v>860</v>
      </c>
      <c r="C98" s="26"/>
      <c r="D98" s="16" t="s">
        <v>832</v>
      </c>
      <c r="E98" s="27" t="s">
        <v>562</v>
      </c>
      <c r="F98" s="39" t="s">
        <v>563</v>
      </c>
      <c r="G98" s="23" t="s">
        <v>835</v>
      </c>
      <c r="H98" s="176">
        <v>120</v>
      </c>
      <c r="I98" s="176">
        <v>60</v>
      </c>
      <c r="J98" s="52" t="s">
        <v>827</v>
      </c>
      <c r="K98" s="29" t="s">
        <v>828</v>
      </c>
      <c r="L98" s="30" t="s">
        <v>935</v>
      </c>
      <c r="M98" s="27" t="s">
        <v>431</v>
      </c>
      <c r="N98" s="30" t="s">
        <v>564</v>
      </c>
      <c r="O98" s="120"/>
    </row>
    <row r="99" spans="1:15" s="1" customFormat="1" ht="30.75" customHeight="1">
      <c r="A99" s="23">
        <v>95</v>
      </c>
      <c r="B99" s="33" t="s">
        <v>860</v>
      </c>
      <c r="C99" s="26"/>
      <c r="D99" s="157" t="s">
        <v>874</v>
      </c>
      <c r="E99" s="95" t="s">
        <v>565</v>
      </c>
      <c r="F99" s="112" t="s">
        <v>566</v>
      </c>
      <c r="G99" s="29" t="s">
        <v>492</v>
      </c>
      <c r="H99" s="176">
        <v>14</v>
      </c>
      <c r="I99" s="176">
        <v>14</v>
      </c>
      <c r="J99" s="47" t="s">
        <v>996</v>
      </c>
      <c r="K99" s="23" t="s">
        <v>819</v>
      </c>
      <c r="L99" s="159" t="s">
        <v>493</v>
      </c>
      <c r="M99" s="115" t="s">
        <v>361</v>
      </c>
      <c r="N99" s="30" t="s">
        <v>522</v>
      </c>
      <c r="O99" s="113"/>
    </row>
    <row r="100" spans="1:15" s="1" customFormat="1" ht="30.75" customHeight="1">
      <c r="A100" s="24">
        <v>96</v>
      </c>
      <c r="B100" s="33" t="s">
        <v>867</v>
      </c>
      <c r="C100" s="26"/>
      <c r="D100" s="16" t="s">
        <v>814</v>
      </c>
      <c r="E100" s="27" t="s">
        <v>870</v>
      </c>
      <c r="F100" s="39" t="s">
        <v>843</v>
      </c>
      <c r="G100" s="29" t="s">
        <v>817</v>
      </c>
      <c r="H100" s="176">
        <v>890</v>
      </c>
      <c r="I100" s="176">
        <v>100</v>
      </c>
      <c r="J100" s="52" t="s">
        <v>838</v>
      </c>
      <c r="K100" s="29" t="s">
        <v>844</v>
      </c>
      <c r="L100" s="30" t="s">
        <v>845</v>
      </c>
      <c r="M100" s="115" t="s">
        <v>840</v>
      </c>
      <c r="N100" s="59" t="s">
        <v>871</v>
      </c>
      <c r="O100" s="31"/>
    </row>
    <row r="101" spans="1:15" s="1" customFormat="1" ht="30.75" customHeight="1">
      <c r="A101" s="24">
        <v>97</v>
      </c>
      <c r="B101" s="33" t="s">
        <v>867</v>
      </c>
      <c r="C101" s="26"/>
      <c r="D101" s="16" t="s">
        <v>814</v>
      </c>
      <c r="E101" s="27" t="s">
        <v>872</v>
      </c>
      <c r="F101" s="39" t="s">
        <v>873</v>
      </c>
      <c r="G101" s="29" t="s">
        <v>817</v>
      </c>
      <c r="H101" s="176">
        <v>950</v>
      </c>
      <c r="I101" s="176">
        <v>100</v>
      </c>
      <c r="J101" s="52" t="s">
        <v>827</v>
      </c>
      <c r="K101" s="29" t="s">
        <v>874</v>
      </c>
      <c r="L101" s="30" t="s">
        <v>845</v>
      </c>
      <c r="M101" s="115" t="s">
        <v>840</v>
      </c>
      <c r="N101" s="30" t="s">
        <v>822</v>
      </c>
      <c r="O101" s="31"/>
    </row>
    <row r="102" spans="1:15" s="1" customFormat="1" ht="30.75" customHeight="1">
      <c r="A102" s="23">
        <v>98</v>
      </c>
      <c r="B102" s="29" t="s">
        <v>1032</v>
      </c>
      <c r="C102" s="26"/>
      <c r="D102" s="16" t="s">
        <v>832</v>
      </c>
      <c r="E102" s="91" t="s">
        <v>1033</v>
      </c>
      <c r="F102" s="39" t="s">
        <v>1034</v>
      </c>
      <c r="G102" s="29" t="s">
        <v>1035</v>
      </c>
      <c r="H102" s="180">
        <v>75</v>
      </c>
      <c r="I102" s="180">
        <v>75</v>
      </c>
      <c r="J102" s="52" t="s">
        <v>853</v>
      </c>
      <c r="K102" s="29" t="s">
        <v>819</v>
      </c>
      <c r="L102" s="29" t="s">
        <v>1029</v>
      </c>
      <c r="M102" s="27" t="s">
        <v>368</v>
      </c>
      <c r="N102" s="30"/>
      <c r="O102" s="31"/>
    </row>
    <row r="103" spans="1:15" s="1" customFormat="1" ht="30.75" customHeight="1">
      <c r="A103" s="24">
        <v>99</v>
      </c>
      <c r="B103" s="35" t="s">
        <v>867</v>
      </c>
      <c r="C103" s="54"/>
      <c r="D103" s="16" t="s">
        <v>832</v>
      </c>
      <c r="E103" s="27" t="s">
        <v>868</v>
      </c>
      <c r="F103" s="39" t="s">
        <v>869</v>
      </c>
      <c r="G103" s="29" t="s">
        <v>817</v>
      </c>
      <c r="H103" s="176">
        <v>1300</v>
      </c>
      <c r="I103" s="176">
        <v>100</v>
      </c>
      <c r="J103" s="52" t="s">
        <v>827</v>
      </c>
      <c r="K103" s="29" t="s">
        <v>819</v>
      </c>
      <c r="L103" s="30" t="s">
        <v>820</v>
      </c>
      <c r="M103" s="115" t="s">
        <v>821</v>
      </c>
      <c r="N103" s="30" t="s">
        <v>822</v>
      </c>
      <c r="O103" s="31"/>
    </row>
    <row r="104" spans="1:15" s="1" customFormat="1" ht="30.75" customHeight="1">
      <c r="A104" s="24">
        <v>100</v>
      </c>
      <c r="B104" s="33" t="s">
        <v>867</v>
      </c>
      <c r="C104" s="54"/>
      <c r="D104" s="16" t="s">
        <v>814</v>
      </c>
      <c r="E104" s="27" t="s">
        <v>875</v>
      </c>
      <c r="F104" s="39" t="s">
        <v>876</v>
      </c>
      <c r="G104" s="29" t="s">
        <v>817</v>
      </c>
      <c r="H104" s="176">
        <v>1331.4638</v>
      </c>
      <c r="I104" s="176">
        <v>430</v>
      </c>
      <c r="J104" s="52" t="s">
        <v>818</v>
      </c>
      <c r="K104" s="29" t="s">
        <v>849</v>
      </c>
      <c r="L104" s="30" t="s">
        <v>820</v>
      </c>
      <c r="M104" s="115" t="s">
        <v>821</v>
      </c>
      <c r="N104" s="30" t="s">
        <v>822</v>
      </c>
      <c r="O104" s="31"/>
    </row>
    <row r="105" spans="1:15" s="1" customFormat="1" ht="30.75" customHeight="1">
      <c r="A105" s="23">
        <v>101</v>
      </c>
      <c r="B105" s="33" t="s">
        <v>867</v>
      </c>
      <c r="C105" s="26"/>
      <c r="D105" s="16" t="s">
        <v>874</v>
      </c>
      <c r="E105" s="27" t="s">
        <v>567</v>
      </c>
      <c r="F105" s="39" t="s">
        <v>568</v>
      </c>
      <c r="G105" s="23" t="s">
        <v>1093</v>
      </c>
      <c r="H105" s="176">
        <v>1914</v>
      </c>
      <c r="I105" s="176">
        <v>15</v>
      </c>
      <c r="J105" s="52" t="s">
        <v>838</v>
      </c>
      <c r="K105" s="29" t="s">
        <v>839</v>
      </c>
      <c r="L105" s="30" t="s">
        <v>524</v>
      </c>
      <c r="M105" s="115" t="s">
        <v>31</v>
      </c>
      <c r="N105" s="30" t="s">
        <v>822</v>
      </c>
      <c r="O105" s="31"/>
    </row>
    <row r="106" spans="1:15" s="1" customFormat="1" ht="30.75" customHeight="1">
      <c r="A106" s="24">
        <v>102</v>
      </c>
      <c r="B106" s="25" t="s">
        <v>867</v>
      </c>
      <c r="C106" s="26"/>
      <c r="D106" s="16" t="s">
        <v>874</v>
      </c>
      <c r="E106" s="39" t="s">
        <v>569</v>
      </c>
      <c r="F106" s="39" t="s">
        <v>568</v>
      </c>
      <c r="G106" s="23" t="s">
        <v>1093</v>
      </c>
      <c r="H106" s="177">
        <v>1184</v>
      </c>
      <c r="I106" s="177">
        <v>10</v>
      </c>
      <c r="J106" s="47" t="s">
        <v>838</v>
      </c>
      <c r="K106" s="23" t="s">
        <v>839</v>
      </c>
      <c r="L106" s="16" t="s">
        <v>524</v>
      </c>
      <c r="M106" s="115" t="s">
        <v>31</v>
      </c>
      <c r="N106" s="16" t="s">
        <v>822</v>
      </c>
      <c r="O106" s="93"/>
    </row>
    <row r="107" spans="1:15" s="1" customFormat="1" ht="30.75" customHeight="1">
      <c r="A107" s="24">
        <v>103</v>
      </c>
      <c r="B107" s="33" t="s">
        <v>867</v>
      </c>
      <c r="C107" s="26"/>
      <c r="D107" s="16" t="s">
        <v>874</v>
      </c>
      <c r="E107" s="27" t="s">
        <v>570</v>
      </c>
      <c r="F107" s="39" t="s">
        <v>571</v>
      </c>
      <c r="G107" s="23" t="s">
        <v>1093</v>
      </c>
      <c r="H107" s="176">
        <v>200</v>
      </c>
      <c r="I107" s="176">
        <v>200</v>
      </c>
      <c r="J107" s="52" t="s">
        <v>853</v>
      </c>
      <c r="K107" s="29" t="s">
        <v>849</v>
      </c>
      <c r="L107" s="30" t="s">
        <v>524</v>
      </c>
      <c r="M107" s="115" t="s">
        <v>31</v>
      </c>
      <c r="N107" s="30" t="s">
        <v>822</v>
      </c>
      <c r="O107" s="31"/>
    </row>
    <row r="108" spans="1:15" s="1" customFormat="1" ht="30.75" customHeight="1">
      <c r="A108" s="23">
        <v>104</v>
      </c>
      <c r="B108" s="25" t="s">
        <v>867</v>
      </c>
      <c r="C108" s="26"/>
      <c r="D108" s="34" t="s">
        <v>832</v>
      </c>
      <c r="E108" s="78" t="s">
        <v>572</v>
      </c>
      <c r="F108" s="78"/>
      <c r="G108" s="24" t="s">
        <v>430</v>
      </c>
      <c r="H108" s="181">
        <v>30</v>
      </c>
      <c r="I108" s="181">
        <v>30</v>
      </c>
      <c r="J108" s="74" t="s">
        <v>996</v>
      </c>
      <c r="K108" s="24" t="s">
        <v>932</v>
      </c>
      <c r="L108" s="34" t="s">
        <v>933</v>
      </c>
      <c r="M108" s="78" t="s">
        <v>480</v>
      </c>
      <c r="N108" s="34" t="s">
        <v>822</v>
      </c>
      <c r="O108" s="31"/>
    </row>
    <row r="109" spans="1:15" s="1" customFormat="1" ht="30.75" customHeight="1">
      <c r="A109" s="24">
        <v>105</v>
      </c>
      <c r="B109" s="25" t="s">
        <v>867</v>
      </c>
      <c r="C109" s="26"/>
      <c r="D109" s="24" t="s">
        <v>874</v>
      </c>
      <c r="E109" s="154" t="s">
        <v>573</v>
      </c>
      <c r="F109" s="78" t="s">
        <v>574</v>
      </c>
      <c r="G109" s="24" t="s">
        <v>835</v>
      </c>
      <c r="H109" s="181" t="s">
        <v>575</v>
      </c>
      <c r="I109" s="181"/>
      <c r="J109" s="74" t="s">
        <v>838</v>
      </c>
      <c r="K109" s="24" t="s">
        <v>819</v>
      </c>
      <c r="L109" s="34" t="s">
        <v>493</v>
      </c>
      <c r="M109" s="112" t="s">
        <v>576</v>
      </c>
      <c r="N109" s="34" t="s">
        <v>577</v>
      </c>
      <c r="O109" s="153"/>
    </row>
    <row r="110" spans="1:15" s="1" customFormat="1" ht="30.75" customHeight="1">
      <c r="A110" s="24">
        <v>106</v>
      </c>
      <c r="B110" s="33" t="s">
        <v>867</v>
      </c>
      <c r="C110" s="26"/>
      <c r="D110" s="157" t="s">
        <v>874</v>
      </c>
      <c r="E110" s="39" t="s">
        <v>578</v>
      </c>
      <c r="F110" s="112" t="s">
        <v>579</v>
      </c>
      <c r="G110" s="29" t="s">
        <v>492</v>
      </c>
      <c r="H110" s="176">
        <v>11</v>
      </c>
      <c r="I110" s="176">
        <v>11</v>
      </c>
      <c r="J110" s="47" t="s">
        <v>996</v>
      </c>
      <c r="K110" s="23" t="s">
        <v>819</v>
      </c>
      <c r="L110" s="159" t="s">
        <v>493</v>
      </c>
      <c r="M110" s="115" t="s">
        <v>363</v>
      </c>
      <c r="N110" s="30" t="s">
        <v>522</v>
      </c>
      <c r="O110" s="113"/>
    </row>
    <row r="111" spans="1:15" s="1" customFormat="1" ht="30.75" customHeight="1">
      <c r="A111" s="23">
        <v>107</v>
      </c>
      <c r="B111" s="33" t="s">
        <v>877</v>
      </c>
      <c r="C111" s="26"/>
      <c r="D111" s="16" t="s">
        <v>874</v>
      </c>
      <c r="E111" s="39" t="s">
        <v>580</v>
      </c>
      <c r="F111" s="39" t="s">
        <v>581</v>
      </c>
      <c r="G111" s="29" t="s">
        <v>492</v>
      </c>
      <c r="H111" s="176">
        <v>150</v>
      </c>
      <c r="I111" s="176">
        <v>50</v>
      </c>
      <c r="J111" s="52" t="s">
        <v>838</v>
      </c>
      <c r="K111" s="29" t="s">
        <v>819</v>
      </c>
      <c r="L111" s="30" t="s">
        <v>845</v>
      </c>
      <c r="M111" s="27" t="s">
        <v>369</v>
      </c>
      <c r="N111" s="30" t="s">
        <v>822</v>
      </c>
      <c r="O111" s="31"/>
    </row>
    <row r="112" spans="1:15" s="1" customFormat="1" ht="30.75" customHeight="1">
      <c r="A112" s="24">
        <v>108</v>
      </c>
      <c r="B112" s="29" t="s">
        <v>980</v>
      </c>
      <c r="C112" s="26"/>
      <c r="D112" s="16" t="s">
        <v>832</v>
      </c>
      <c r="E112" s="91" t="s">
        <v>1036</v>
      </c>
      <c r="F112" s="39" t="s">
        <v>1034</v>
      </c>
      <c r="G112" s="29" t="s">
        <v>1035</v>
      </c>
      <c r="H112" s="180">
        <v>150</v>
      </c>
      <c r="I112" s="180">
        <v>150</v>
      </c>
      <c r="J112" s="52" t="s">
        <v>853</v>
      </c>
      <c r="K112" s="29" t="s">
        <v>819</v>
      </c>
      <c r="L112" s="29" t="s">
        <v>1029</v>
      </c>
      <c r="M112" s="27" t="s">
        <v>657</v>
      </c>
      <c r="N112" s="30"/>
      <c r="O112" s="31"/>
    </row>
    <row r="113" spans="1:15" s="1" customFormat="1" ht="30.75" customHeight="1">
      <c r="A113" s="24">
        <v>109</v>
      </c>
      <c r="B113" s="35" t="s">
        <v>877</v>
      </c>
      <c r="C113" s="54"/>
      <c r="D113" s="16" t="s">
        <v>814</v>
      </c>
      <c r="E113" s="27" t="s">
        <v>881</v>
      </c>
      <c r="F113" s="39" t="s">
        <v>882</v>
      </c>
      <c r="G113" s="29" t="s">
        <v>817</v>
      </c>
      <c r="H113" s="176">
        <v>1396.267</v>
      </c>
      <c r="I113" s="176">
        <v>400</v>
      </c>
      <c r="J113" s="52" t="s">
        <v>818</v>
      </c>
      <c r="K113" s="29" t="s">
        <v>849</v>
      </c>
      <c r="L113" s="30" t="s">
        <v>820</v>
      </c>
      <c r="M113" s="115" t="s">
        <v>821</v>
      </c>
      <c r="N113" s="30" t="s">
        <v>822</v>
      </c>
      <c r="O113" s="31"/>
    </row>
    <row r="114" spans="1:15" s="1" customFormat="1" ht="30.75" customHeight="1">
      <c r="A114" s="23">
        <v>110</v>
      </c>
      <c r="B114" s="156" t="s">
        <v>877</v>
      </c>
      <c r="C114" s="26"/>
      <c r="D114" s="157" t="s">
        <v>874</v>
      </c>
      <c r="E114" s="163" t="s">
        <v>435</v>
      </c>
      <c r="F114" s="154" t="s">
        <v>582</v>
      </c>
      <c r="G114" s="159" t="s">
        <v>835</v>
      </c>
      <c r="H114" s="182">
        <v>867</v>
      </c>
      <c r="I114" s="182">
        <v>867</v>
      </c>
      <c r="J114" s="160" t="s">
        <v>996</v>
      </c>
      <c r="K114" s="159" t="s">
        <v>819</v>
      </c>
      <c r="L114" s="159" t="s">
        <v>583</v>
      </c>
      <c r="M114" s="165" t="s">
        <v>584</v>
      </c>
      <c r="N114" s="159" t="s">
        <v>585</v>
      </c>
      <c r="O114" s="163"/>
    </row>
    <row r="115" spans="1:15" s="155" customFormat="1" ht="36.75" customHeight="1">
      <c r="A115" s="24">
        <v>111</v>
      </c>
      <c r="B115" s="156" t="s">
        <v>877</v>
      </c>
      <c r="C115" s="26"/>
      <c r="D115" s="157" t="s">
        <v>874</v>
      </c>
      <c r="E115" s="163" t="s">
        <v>436</v>
      </c>
      <c r="F115" s="154" t="s">
        <v>582</v>
      </c>
      <c r="G115" s="159" t="s">
        <v>835</v>
      </c>
      <c r="H115" s="182">
        <v>867</v>
      </c>
      <c r="I115" s="182">
        <v>867</v>
      </c>
      <c r="J115" s="160" t="s">
        <v>996</v>
      </c>
      <c r="K115" s="159" t="s">
        <v>819</v>
      </c>
      <c r="L115" s="159" t="s">
        <v>583</v>
      </c>
      <c r="M115" s="165" t="s">
        <v>584</v>
      </c>
      <c r="N115" s="159" t="s">
        <v>437</v>
      </c>
      <c r="O115" s="163"/>
    </row>
    <row r="116" spans="1:15" s="162" customFormat="1" ht="36.75" customHeight="1">
      <c r="A116" s="24">
        <v>112</v>
      </c>
      <c r="B116" s="156" t="s">
        <v>877</v>
      </c>
      <c r="C116" s="26"/>
      <c r="D116" s="157" t="s">
        <v>874</v>
      </c>
      <c r="E116" s="163" t="s">
        <v>438</v>
      </c>
      <c r="F116" s="154" t="s">
        <v>582</v>
      </c>
      <c r="G116" s="159" t="s">
        <v>835</v>
      </c>
      <c r="H116" s="182">
        <v>867</v>
      </c>
      <c r="I116" s="182">
        <v>867</v>
      </c>
      <c r="J116" s="160" t="s">
        <v>996</v>
      </c>
      <c r="K116" s="159" t="s">
        <v>819</v>
      </c>
      <c r="L116" s="159" t="s">
        <v>583</v>
      </c>
      <c r="M116" s="165" t="s">
        <v>584</v>
      </c>
      <c r="N116" s="159" t="s">
        <v>439</v>
      </c>
      <c r="O116" s="163"/>
    </row>
    <row r="117" spans="1:15" s="164" customFormat="1" ht="24.75" customHeight="1">
      <c r="A117" s="23">
        <v>113</v>
      </c>
      <c r="B117" s="25" t="s">
        <v>877</v>
      </c>
      <c r="C117" s="26"/>
      <c r="D117" s="16" t="s">
        <v>874</v>
      </c>
      <c r="E117" s="27" t="s">
        <v>586</v>
      </c>
      <c r="F117" s="39" t="s">
        <v>587</v>
      </c>
      <c r="G117" s="29" t="s">
        <v>588</v>
      </c>
      <c r="H117" s="176">
        <v>500</v>
      </c>
      <c r="I117" s="176">
        <v>500</v>
      </c>
      <c r="J117" s="52" t="s">
        <v>996</v>
      </c>
      <c r="K117" s="29" t="s">
        <v>452</v>
      </c>
      <c r="L117" s="30" t="s">
        <v>1026</v>
      </c>
      <c r="M117" s="115" t="s">
        <v>370</v>
      </c>
      <c r="N117" s="30" t="s">
        <v>454</v>
      </c>
      <c r="O117" s="31"/>
    </row>
    <row r="118" spans="1:15" s="164" customFormat="1" ht="24.75" customHeight="1">
      <c r="A118" s="24">
        <v>114</v>
      </c>
      <c r="B118" s="33" t="s">
        <v>877</v>
      </c>
      <c r="C118" s="209" t="s">
        <v>635</v>
      </c>
      <c r="D118" s="16" t="s">
        <v>814</v>
      </c>
      <c r="E118" s="27" t="s">
        <v>879</v>
      </c>
      <c r="F118" s="23" t="s">
        <v>825</v>
      </c>
      <c r="G118" s="29" t="s">
        <v>540</v>
      </c>
      <c r="H118" s="176">
        <v>9238</v>
      </c>
      <c r="I118" s="176">
        <v>57</v>
      </c>
      <c r="J118" s="52" t="s">
        <v>827</v>
      </c>
      <c r="K118" s="29" t="s">
        <v>880</v>
      </c>
      <c r="L118" s="30" t="s">
        <v>829</v>
      </c>
      <c r="M118" s="27" t="s">
        <v>830</v>
      </c>
      <c r="N118" s="30" t="s">
        <v>822</v>
      </c>
      <c r="O118" s="31"/>
    </row>
    <row r="119" spans="1:15" s="162" customFormat="1" ht="33.75" customHeight="1">
      <c r="A119" s="24">
        <v>115</v>
      </c>
      <c r="B119" s="33" t="s">
        <v>877</v>
      </c>
      <c r="C119" s="217"/>
      <c r="D119" s="16" t="s">
        <v>814</v>
      </c>
      <c r="E119" s="27" t="s">
        <v>878</v>
      </c>
      <c r="F119" s="23" t="s">
        <v>825</v>
      </c>
      <c r="G119" s="29" t="s">
        <v>540</v>
      </c>
      <c r="H119" s="176">
        <v>10888</v>
      </c>
      <c r="I119" s="176">
        <v>60</v>
      </c>
      <c r="J119" s="52" t="s">
        <v>827</v>
      </c>
      <c r="K119" s="29" t="s">
        <v>819</v>
      </c>
      <c r="L119" s="30" t="s">
        <v>829</v>
      </c>
      <c r="M119" s="27" t="s">
        <v>830</v>
      </c>
      <c r="N119" s="30" t="s">
        <v>822</v>
      </c>
      <c r="O119" s="31"/>
    </row>
    <row r="120" spans="1:15" s="164" customFormat="1" ht="24.75" customHeight="1">
      <c r="A120" s="23">
        <v>116</v>
      </c>
      <c r="B120" s="25" t="s">
        <v>877</v>
      </c>
      <c r="C120" s="26"/>
      <c r="D120" s="16" t="s">
        <v>832</v>
      </c>
      <c r="E120" s="39" t="s">
        <v>1041</v>
      </c>
      <c r="F120" s="39" t="s">
        <v>1042</v>
      </c>
      <c r="G120" s="24" t="s">
        <v>995</v>
      </c>
      <c r="H120" s="177">
        <v>10000</v>
      </c>
      <c r="I120" s="177"/>
      <c r="J120" s="47" t="s">
        <v>827</v>
      </c>
      <c r="K120" s="23" t="s">
        <v>819</v>
      </c>
      <c r="L120" s="16" t="s">
        <v>829</v>
      </c>
      <c r="M120" s="78" t="s">
        <v>371</v>
      </c>
      <c r="N120" s="16" t="s">
        <v>822</v>
      </c>
      <c r="O120" s="94"/>
    </row>
    <row r="121" spans="1:15" s="1" customFormat="1" ht="30.75" customHeight="1">
      <c r="A121" s="24">
        <v>117</v>
      </c>
      <c r="B121" s="25" t="s">
        <v>877</v>
      </c>
      <c r="C121" s="26"/>
      <c r="D121" s="16" t="s">
        <v>832</v>
      </c>
      <c r="E121" s="39" t="s">
        <v>1039</v>
      </c>
      <c r="F121" s="39" t="s">
        <v>1040</v>
      </c>
      <c r="G121" s="24" t="s">
        <v>995</v>
      </c>
      <c r="H121" s="177">
        <v>5400</v>
      </c>
      <c r="I121" s="177">
        <v>90</v>
      </c>
      <c r="J121" s="47" t="s">
        <v>827</v>
      </c>
      <c r="K121" s="23" t="s">
        <v>819</v>
      </c>
      <c r="L121" s="16" t="s">
        <v>829</v>
      </c>
      <c r="M121" s="78" t="s">
        <v>372</v>
      </c>
      <c r="N121" s="16" t="s">
        <v>822</v>
      </c>
      <c r="O121" s="93"/>
    </row>
    <row r="122" spans="1:15" s="1" customFormat="1" ht="30.75" customHeight="1">
      <c r="A122" s="24">
        <v>118</v>
      </c>
      <c r="B122" s="25" t="s">
        <v>877</v>
      </c>
      <c r="C122" s="26"/>
      <c r="D122" s="16" t="s">
        <v>832</v>
      </c>
      <c r="E122" s="39" t="s">
        <v>1037</v>
      </c>
      <c r="F122" s="39" t="s">
        <v>1038</v>
      </c>
      <c r="G122" s="24" t="s">
        <v>995</v>
      </c>
      <c r="H122" s="177">
        <v>6750</v>
      </c>
      <c r="I122" s="177">
        <v>100</v>
      </c>
      <c r="J122" s="47" t="s">
        <v>827</v>
      </c>
      <c r="K122" s="23" t="s">
        <v>819</v>
      </c>
      <c r="L122" s="16" t="s">
        <v>829</v>
      </c>
      <c r="M122" s="78" t="s">
        <v>373</v>
      </c>
      <c r="N122" s="16" t="s">
        <v>822</v>
      </c>
      <c r="O122" s="93"/>
    </row>
    <row r="123" spans="1:15" s="1" customFormat="1" ht="30.75" customHeight="1">
      <c r="A123" s="23">
        <v>119</v>
      </c>
      <c r="B123" s="33" t="s">
        <v>980</v>
      </c>
      <c r="C123" s="26"/>
      <c r="D123" s="16" t="s">
        <v>1221</v>
      </c>
      <c r="E123" s="27" t="s">
        <v>393</v>
      </c>
      <c r="F123" s="39" t="s">
        <v>394</v>
      </c>
      <c r="G123" s="23" t="s">
        <v>457</v>
      </c>
      <c r="H123" s="176">
        <v>1600</v>
      </c>
      <c r="I123" s="176">
        <v>300</v>
      </c>
      <c r="J123" s="52" t="s">
        <v>395</v>
      </c>
      <c r="K123" s="29" t="s">
        <v>1095</v>
      </c>
      <c r="L123" s="30" t="s">
        <v>396</v>
      </c>
      <c r="M123" s="27" t="s">
        <v>397</v>
      </c>
      <c r="N123" s="30" t="s">
        <v>1098</v>
      </c>
      <c r="O123" s="31"/>
    </row>
    <row r="124" spans="1:15" s="114" customFormat="1" ht="33" customHeight="1">
      <c r="A124" s="24">
        <v>120</v>
      </c>
      <c r="B124" s="33" t="s">
        <v>877</v>
      </c>
      <c r="C124" s="26"/>
      <c r="D124" s="157" t="s">
        <v>874</v>
      </c>
      <c r="E124" s="95" t="s">
        <v>589</v>
      </c>
      <c r="F124" s="112" t="s">
        <v>590</v>
      </c>
      <c r="G124" s="29" t="s">
        <v>492</v>
      </c>
      <c r="H124" s="176">
        <v>113</v>
      </c>
      <c r="I124" s="176">
        <v>113</v>
      </c>
      <c r="J124" s="47" t="s">
        <v>996</v>
      </c>
      <c r="K124" s="23" t="s">
        <v>819</v>
      </c>
      <c r="L124" s="159" t="s">
        <v>493</v>
      </c>
      <c r="M124" s="115" t="s">
        <v>758</v>
      </c>
      <c r="N124" s="30" t="s">
        <v>522</v>
      </c>
      <c r="O124" s="113"/>
    </row>
    <row r="125" spans="1:15" s="1" customFormat="1" ht="33" customHeight="1">
      <c r="A125" s="24">
        <v>121</v>
      </c>
      <c r="B125" s="33" t="s">
        <v>883</v>
      </c>
      <c r="C125" s="209" t="s">
        <v>637</v>
      </c>
      <c r="D125" s="16" t="s">
        <v>814</v>
      </c>
      <c r="E125" s="27" t="s">
        <v>884</v>
      </c>
      <c r="F125" s="39" t="s">
        <v>885</v>
      </c>
      <c r="G125" s="29" t="s">
        <v>817</v>
      </c>
      <c r="H125" s="176">
        <v>2300</v>
      </c>
      <c r="I125" s="176">
        <v>100</v>
      </c>
      <c r="J125" s="52" t="s">
        <v>838</v>
      </c>
      <c r="K125" s="29" t="s">
        <v>839</v>
      </c>
      <c r="L125" s="30" t="s">
        <v>845</v>
      </c>
      <c r="M125" s="115" t="s">
        <v>840</v>
      </c>
      <c r="N125" s="59" t="s">
        <v>886</v>
      </c>
      <c r="O125" s="31"/>
    </row>
    <row r="126" spans="1:15" s="1" customFormat="1" ht="33" customHeight="1">
      <c r="A126" s="23">
        <v>122</v>
      </c>
      <c r="B126" s="33" t="s">
        <v>883</v>
      </c>
      <c r="C126" s="217"/>
      <c r="D126" s="16" t="s">
        <v>814</v>
      </c>
      <c r="E126" s="27" t="s">
        <v>884</v>
      </c>
      <c r="F126" s="39" t="s">
        <v>885</v>
      </c>
      <c r="G126" s="29" t="s">
        <v>817</v>
      </c>
      <c r="H126" s="176">
        <v>2300</v>
      </c>
      <c r="I126" s="176">
        <v>100</v>
      </c>
      <c r="J126" s="52" t="s">
        <v>838</v>
      </c>
      <c r="K126" s="29" t="s">
        <v>839</v>
      </c>
      <c r="L126" s="30" t="s">
        <v>845</v>
      </c>
      <c r="M126" s="115" t="s">
        <v>840</v>
      </c>
      <c r="N126" s="59" t="s">
        <v>886</v>
      </c>
      <c r="O126" s="31"/>
    </row>
    <row r="127" spans="1:15" s="1" customFormat="1" ht="33" customHeight="1">
      <c r="A127" s="24">
        <v>123</v>
      </c>
      <c r="B127" s="29" t="s">
        <v>1043</v>
      </c>
      <c r="C127" s="26"/>
      <c r="D127" s="16" t="s">
        <v>832</v>
      </c>
      <c r="E127" s="91" t="s">
        <v>1044</v>
      </c>
      <c r="F127" s="39" t="s">
        <v>1035</v>
      </c>
      <c r="G127" s="29" t="s">
        <v>1035</v>
      </c>
      <c r="H127" s="180">
        <v>450</v>
      </c>
      <c r="I127" s="180">
        <v>450</v>
      </c>
      <c r="J127" s="52" t="s">
        <v>853</v>
      </c>
      <c r="K127" s="29" t="s">
        <v>849</v>
      </c>
      <c r="L127" s="29" t="s">
        <v>1029</v>
      </c>
      <c r="M127" s="27" t="s">
        <v>672</v>
      </c>
      <c r="N127" s="30"/>
      <c r="O127" s="31"/>
    </row>
    <row r="128" spans="1:15" s="1" customFormat="1" ht="33" customHeight="1">
      <c r="A128" s="24">
        <v>124</v>
      </c>
      <c r="B128" s="33" t="s">
        <v>883</v>
      </c>
      <c r="C128" s="209" t="s">
        <v>635</v>
      </c>
      <c r="D128" s="16" t="s">
        <v>814</v>
      </c>
      <c r="E128" s="27" t="s">
        <v>887</v>
      </c>
      <c r="F128" s="39" t="s">
        <v>885</v>
      </c>
      <c r="G128" s="29" t="s">
        <v>817</v>
      </c>
      <c r="H128" s="176">
        <v>2100</v>
      </c>
      <c r="I128" s="176">
        <v>20</v>
      </c>
      <c r="J128" s="52" t="s">
        <v>838</v>
      </c>
      <c r="K128" s="29" t="s">
        <v>839</v>
      </c>
      <c r="L128" s="30" t="s">
        <v>845</v>
      </c>
      <c r="M128" s="115" t="s">
        <v>840</v>
      </c>
      <c r="N128" s="29" t="s">
        <v>888</v>
      </c>
      <c r="O128" s="31"/>
    </row>
    <row r="129" spans="1:15" s="1" customFormat="1" ht="33" customHeight="1">
      <c r="A129" s="23">
        <v>125</v>
      </c>
      <c r="B129" s="33" t="s">
        <v>883</v>
      </c>
      <c r="C129" s="216"/>
      <c r="D129" s="16" t="s">
        <v>814</v>
      </c>
      <c r="E129" s="27" t="s">
        <v>891</v>
      </c>
      <c r="F129" s="39" t="s">
        <v>885</v>
      </c>
      <c r="G129" s="29" t="s">
        <v>817</v>
      </c>
      <c r="H129" s="176">
        <v>2700</v>
      </c>
      <c r="I129" s="176">
        <v>20</v>
      </c>
      <c r="J129" s="52" t="s">
        <v>838</v>
      </c>
      <c r="K129" s="29" t="s">
        <v>839</v>
      </c>
      <c r="L129" s="30" t="s">
        <v>845</v>
      </c>
      <c r="M129" s="115" t="s">
        <v>840</v>
      </c>
      <c r="N129" s="29" t="s">
        <v>892</v>
      </c>
      <c r="O129" s="31"/>
    </row>
    <row r="130" spans="1:15" s="1" customFormat="1" ht="33" customHeight="1">
      <c r="A130" s="24">
        <v>126</v>
      </c>
      <c r="B130" s="33" t="s">
        <v>883</v>
      </c>
      <c r="C130" s="216"/>
      <c r="D130" s="16" t="s">
        <v>814</v>
      </c>
      <c r="E130" s="27" t="s">
        <v>899</v>
      </c>
      <c r="F130" s="39" t="s">
        <v>900</v>
      </c>
      <c r="G130" s="29" t="s">
        <v>817</v>
      </c>
      <c r="H130" s="176">
        <v>840</v>
      </c>
      <c r="I130" s="176">
        <v>20</v>
      </c>
      <c r="J130" s="52" t="s">
        <v>838</v>
      </c>
      <c r="K130" s="29" t="s">
        <v>839</v>
      </c>
      <c r="L130" s="30" t="s">
        <v>845</v>
      </c>
      <c r="M130" s="115" t="s">
        <v>840</v>
      </c>
      <c r="N130" s="29" t="s">
        <v>901</v>
      </c>
      <c r="O130" s="31"/>
    </row>
    <row r="131" spans="1:15" s="88" customFormat="1" ht="33" customHeight="1">
      <c r="A131" s="24">
        <v>127</v>
      </c>
      <c r="B131" s="33" t="s">
        <v>883</v>
      </c>
      <c r="C131" s="216"/>
      <c r="D131" s="16" t="s">
        <v>814</v>
      </c>
      <c r="E131" s="27" t="s">
        <v>893</v>
      </c>
      <c r="F131" s="39" t="s">
        <v>894</v>
      </c>
      <c r="G131" s="29" t="s">
        <v>817</v>
      </c>
      <c r="H131" s="176">
        <v>1490</v>
      </c>
      <c r="I131" s="176">
        <v>20</v>
      </c>
      <c r="J131" s="52" t="s">
        <v>838</v>
      </c>
      <c r="K131" s="29" t="s">
        <v>839</v>
      </c>
      <c r="L131" s="30" t="s">
        <v>845</v>
      </c>
      <c r="M131" s="115" t="s">
        <v>840</v>
      </c>
      <c r="N131" s="29" t="s">
        <v>895</v>
      </c>
      <c r="O131" s="31"/>
    </row>
    <row r="132" spans="1:15" s="88" customFormat="1" ht="33" customHeight="1">
      <c r="A132" s="23">
        <v>128</v>
      </c>
      <c r="B132" s="33" t="s">
        <v>883</v>
      </c>
      <c r="C132" s="216"/>
      <c r="D132" s="16" t="s">
        <v>814</v>
      </c>
      <c r="E132" s="27" t="s">
        <v>896</v>
      </c>
      <c r="F132" s="39" t="s">
        <v>897</v>
      </c>
      <c r="G132" s="29" t="s">
        <v>817</v>
      </c>
      <c r="H132" s="176">
        <v>1030</v>
      </c>
      <c r="I132" s="176">
        <v>20</v>
      </c>
      <c r="J132" s="52" t="s">
        <v>838</v>
      </c>
      <c r="K132" s="29" t="s">
        <v>839</v>
      </c>
      <c r="L132" s="30" t="s">
        <v>845</v>
      </c>
      <c r="M132" s="115" t="s">
        <v>840</v>
      </c>
      <c r="N132" s="29" t="s">
        <v>898</v>
      </c>
      <c r="O132" s="31"/>
    </row>
    <row r="133" spans="1:15" s="88" customFormat="1" ht="33" customHeight="1">
      <c r="A133" s="24">
        <v>129</v>
      </c>
      <c r="B133" s="33" t="s">
        <v>883</v>
      </c>
      <c r="C133" s="217"/>
      <c r="D133" s="16" t="s">
        <v>814</v>
      </c>
      <c r="E133" s="27" t="s">
        <v>889</v>
      </c>
      <c r="F133" s="39" t="s">
        <v>885</v>
      </c>
      <c r="G133" s="29" t="s">
        <v>817</v>
      </c>
      <c r="H133" s="176">
        <v>2400</v>
      </c>
      <c r="I133" s="176">
        <v>20</v>
      </c>
      <c r="J133" s="52" t="s">
        <v>838</v>
      </c>
      <c r="K133" s="29" t="s">
        <v>839</v>
      </c>
      <c r="L133" s="30" t="s">
        <v>845</v>
      </c>
      <c r="M133" s="115" t="s">
        <v>840</v>
      </c>
      <c r="N133" s="29" t="s">
        <v>890</v>
      </c>
      <c r="O133" s="31"/>
    </row>
    <row r="134" spans="1:15" s="88" customFormat="1" ht="33" customHeight="1">
      <c r="A134" s="24">
        <v>130</v>
      </c>
      <c r="B134" s="25" t="s">
        <v>883</v>
      </c>
      <c r="C134" s="26"/>
      <c r="D134" s="16" t="s">
        <v>832</v>
      </c>
      <c r="E134" s="27" t="s">
        <v>591</v>
      </c>
      <c r="F134" s="39" t="s">
        <v>592</v>
      </c>
      <c r="G134" s="29" t="s">
        <v>1216</v>
      </c>
      <c r="H134" s="176">
        <v>1000</v>
      </c>
      <c r="I134" s="176">
        <v>100</v>
      </c>
      <c r="J134" s="52" t="s">
        <v>827</v>
      </c>
      <c r="K134" s="29" t="s">
        <v>849</v>
      </c>
      <c r="L134" s="30" t="s">
        <v>933</v>
      </c>
      <c r="M134" s="27" t="s">
        <v>480</v>
      </c>
      <c r="N134" s="30" t="s">
        <v>822</v>
      </c>
      <c r="O134" s="31"/>
    </row>
    <row r="135" spans="1:15" s="14" customFormat="1" ht="33" customHeight="1">
      <c r="A135" s="23">
        <v>131</v>
      </c>
      <c r="B135" s="33" t="s">
        <v>883</v>
      </c>
      <c r="C135" s="26"/>
      <c r="D135" s="16" t="s">
        <v>832</v>
      </c>
      <c r="E135" s="39" t="s">
        <v>593</v>
      </c>
      <c r="F135" s="39" t="s">
        <v>594</v>
      </c>
      <c r="G135" s="23" t="s">
        <v>835</v>
      </c>
      <c r="H135" s="177">
        <v>150</v>
      </c>
      <c r="I135" s="177">
        <v>50</v>
      </c>
      <c r="J135" s="47" t="s">
        <v>827</v>
      </c>
      <c r="K135" s="23" t="s">
        <v>874</v>
      </c>
      <c r="L135" s="16" t="s">
        <v>935</v>
      </c>
      <c r="M135" s="39" t="s">
        <v>431</v>
      </c>
      <c r="N135" s="16" t="s">
        <v>822</v>
      </c>
      <c r="O135" s="93"/>
    </row>
    <row r="136" spans="1:15" s="1" customFormat="1" ht="40.5" customHeight="1">
      <c r="A136" s="24">
        <v>132</v>
      </c>
      <c r="B136" s="33" t="s">
        <v>883</v>
      </c>
      <c r="C136" s="26"/>
      <c r="D136" s="23" t="s">
        <v>832</v>
      </c>
      <c r="E136" s="127" t="s">
        <v>595</v>
      </c>
      <c r="F136" s="128" t="s">
        <v>596</v>
      </c>
      <c r="G136" s="23" t="s">
        <v>457</v>
      </c>
      <c r="H136" s="179">
        <v>284</v>
      </c>
      <c r="I136" s="179">
        <v>100</v>
      </c>
      <c r="J136" s="79" t="s">
        <v>838</v>
      </c>
      <c r="K136" s="79" t="s">
        <v>839</v>
      </c>
      <c r="L136" s="79" t="s">
        <v>935</v>
      </c>
      <c r="M136" s="27" t="s">
        <v>431</v>
      </c>
      <c r="N136" s="79" t="s">
        <v>597</v>
      </c>
      <c r="O136" s="79"/>
    </row>
    <row r="137" spans="1:15" s="1" customFormat="1" ht="30.75" customHeight="1">
      <c r="A137" s="24">
        <v>133</v>
      </c>
      <c r="B137" s="33" t="s">
        <v>883</v>
      </c>
      <c r="C137" s="26"/>
      <c r="D137" s="16" t="s">
        <v>832</v>
      </c>
      <c r="E137" s="39" t="s">
        <v>598</v>
      </c>
      <c r="F137" s="39" t="s">
        <v>392</v>
      </c>
      <c r="G137" s="23" t="s">
        <v>835</v>
      </c>
      <c r="H137" s="177">
        <v>80</v>
      </c>
      <c r="I137" s="177">
        <v>20</v>
      </c>
      <c r="J137" s="47" t="s">
        <v>827</v>
      </c>
      <c r="K137" s="23" t="s">
        <v>819</v>
      </c>
      <c r="L137" s="16" t="s">
        <v>935</v>
      </c>
      <c r="M137" s="39" t="s">
        <v>431</v>
      </c>
      <c r="N137" s="16" t="s">
        <v>822</v>
      </c>
      <c r="O137" s="93"/>
    </row>
    <row r="138" spans="1:15" s="1" customFormat="1" ht="30.75" customHeight="1">
      <c r="A138" s="23">
        <v>134</v>
      </c>
      <c r="B138" s="35" t="s">
        <v>902</v>
      </c>
      <c r="C138" s="54"/>
      <c r="D138" s="16" t="s">
        <v>832</v>
      </c>
      <c r="E138" s="27" t="s">
        <v>903</v>
      </c>
      <c r="F138" s="39" t="s">
        <v>904</v>
      </c>
      <c r="G138" s="29" t="s">
        <v>817</v>
      </c>
      <c r="H138" s="176">
        <v>1070.842319</v>
      </c>
      <c r="I138" s="176">
        <v>200</v>
      </c>
      <c r="J138" s="52" t="s">
        <v>818</v>
      </c>
      <c r="K138" s="29" t="s">
        <v>819</v>
      </c>
      <c r="L138" s="30" t="s">
        <v>820</v>
      </c>
      <c r="M138" s="115" t="s">
        <v>821</v>
      </c>
      <c r="N138" s="30" t="s">
        <v>822</v>
      </c>
      <c r="O138" s="31"/>
    </row>
    <row r="139" spans="1:15" s="1" customFormat="1" ht="30.75" customHeight="1">
      <c r="A139" s="24">
        <v>135</v>
      </c>
      <c r="B139" s="33" t="s">
        <v>902</v>
      </c>
      <c r="C139" s="51"/>
      <c r="D139" s="24" t="s">
        <v>874</v>
      </c>
      <c r="E139" s="27" t="s">
        <v>599</v>
      </c>
      <c r="F139" s="23" t="s">
        <v>600</v>
      </c>
      <c r="G139" s="29" t="s">
        <v>451</v>
      </c>
      <c r="H139" s="176">
        <v>140</v>
      </c>
      <c r="I139" s="176">
        <v>140</v>
      </c>
      <c r="J139" s="52" t="s">
        <v>996</v>
      </c>
      <c r="K139" s="29" t="s">
        <v>452</v>
      </c>
      <c r="L139" s="30" t="s">
        <v>1026</v>
      </c>
      <c r="M139" s="115" t="s">
        <v>453</v>
      </c>
      <c r="N139" s="49" t="s">
        <v>454</v>
      </c>
      <c r="O139" s="31"/>
    </row>
    <row r="140" spans="1:15" s="1" customFormat="1" ht="30.75" customHeight="1">
      <c r="A140" s="24">
        <v>136</v>
      </c>
      <c r="B140" s="25" t="s">
        <v>902</v>
      </c>
      <c r="C140" s="26"/>
      <c r="D140" s="16" t="s">
        <v>1221</v>
      </c>
      <c r="E140" s="27" t="s">
        <v>1222</v>
      </c>
      <c r="F140" s="39" t="s">
        <v>1223</v>
      </c>
      <c r="G140" s="29" t="s">
        <v>1216</v>
      </c>
      <c r="H140" s="176">
        <v>6852</v>
      </c>
      <c r="I140" s="176">
        <v>20</v>
      </c>
      <c r="J140" s="52" t="s">
        <v>1094</v>
      </c>
      <c r="K140" s="29" t="s">
        <v>1095</v>
      </c>
      <c r="L140" s="30" t="s">
        <v>1096</v>
      </c>
      <c r="M140" s="27" t="s">
        <v>10</v>
      </c>
      <c r="N140" s="30" t="s">
        <v>1098</v>
      </c>
      <c r="O140" s="31"/>
    </row>
    <row r="141" spans="1:15" ht="62.25" customHeight="1">
      <c r="A141" s="23">
        <v>137</v>
      </c>
      <c r="B141" s="25" t="s">
        <v>902</v>
      </c>
      <c r="C141" s="26"/>
      <c r="D141" s="16" t="s">
        <v>1221</v>
      </c>
      <c r="E141" s="27" t="s">
        <v>1224</v>
      </c>
      <c r="F141" s="39" t="s">
        <v>1104</v>
      </c>
      <c r="G141" s="29" t="s">
        <v>1216</v>
      </c>
      <c r="H141" s="176">
        <v>8141</v>
      </c>
      <c r="I141" s="176">
        <v>20</v>
      </c>
      <c r="J141" s="52" t="s">
        <v>1094</v>
      </c>
      <c r="K141" s="29" t="s">
        <v>1095</v>
      </c>
      <c r="L141" s="30" t="s">
        <v>1096</v>
      </c>
      <c r="M141" s="27" t="s">
        <v>10</v>
      </c>
      <c r="N141" s="30" t="s">
        <v>1098</v>
      </c>
      <c r="O141" s="31"/>
    </row>
    <row r="142" spans="1:15" ht="62.25" customHeight="1">
      <c r="A142" s="24">
        <v>138</v>
      </c>
      <c r="B142" s="25" t="s">
        <v>902</v>
      </c>
      <c r="C142" s="26"/>
      <c r="D142" s="157" t="s">
        <v>874</v>
      </c>
      <c r="E142" s="27" t="s">
        <v>601</v>
      </c>
      <c r="F142" s="23" t="s">
        <v>602</v>
      </c>
      <c r="G142" s="29" t="s">
        <v>835</v>
      </c>
      <c r="H142" s="176">
        <v>1102</v>
      </c>
      <c r="I142" s="176">
        <v>200</v>
      </c>
      <c r="J142" s="52" t="s">
        <v>827</v>
      </c>
      <c r="K142" s="29" t="s">
        <v>819</v>
      </c>
      <c r="L142" s="159" t="s">
        <v>493</v>
      </c>
      <c r="M142" s="27" t="s">
        <v>374</v>
      </c>
      <c r="N142" s="30" t="s">
        <v>603</v>
      </c>
      <c r="O142" s="31"/>
    </row>
    <row r="143" spans="1:15" s="1" customFormat="1" ht="30.75" customHeight="1">
      <c r="A143" s="24">
        <v>139</v>
      </c>
      <c r="B143" s="25" t="s">
        <v>902</v>
      </c>
      <c r="C143" s="26"/>
      <c r="D143" s="157" t="s">
        <v>874</v>
      </c>
      <c r="E143" s="27" t="s">
        <v>604</v>
      </c>
      <c r="F143" s="23" t="s">
        <v>602</v>
      </c>
      <c r="G143" s="29" t="s">
        <v>835</v>
      </c>
      <c r="H143" s="176">
        <v>973</v>
      </c>
      <c r="I143" s="176">
        <v>200</v>
      </c>
      <c r="J143" s="52" t="s">
        <v>827</v>
      </c>
      <c r="K143" s="29" t="s">
        <v>819</v>
      </c>
      <c r="L143" s="159" t="s">
        <v>493</v>
      </c>
      <c r="M143" s="27" t="s">
        <v>374</v>
      </c>
      <c r="N143" s="30" t="s">
        <v>605</v>
      </c>
      <c r="O143" s="31"/>
    </row>
    <row r="144" spans="1:15" s="1" customFormat="1" ht="30.75" customHeight="1">
      <c r="A144" s="23">
        <v>140</v>
      </c>
      <c r="B144" s="29" t="s">
        <v>1045</v>
      </c>
      <c r="C144" s="26"/>
      <c r="D144" s="16" t="s">
        <v>832</v>
      </c>
      <c r="E144" s="91" t="s">
        <v>1051</v>
      </c>
      <c r="F144" s="39" t="s">
        <v>1047</v>
      </c>
      <c r="G144" s="29" t="s">
        <v>1048</v>
      </c>
      <c r="H144" s="180">
        <v>250</v>
      </c>
      <c r="I144" s="180">
        <v>9</v>
      </c>
      <c r="J144" s="52" t="s">
        <v>853</v>
      </c>
      <c r="K144" s="29" t="s">
        <v>819</v>
      </c>
      <c r="L144" s="29" t="s">
        <v>1029</v>
      </c>
      <c r="M144" s="27" t="s">
        <v>657</v>
      </c>
      <c r="N144" s="30"/>
      <c r="O144" s="31"/>
    </row>
    <row r="145" spans="1:15" s="1" customFormat="1" ht="30.75" customHeight="1">
      <c r="A145" s="24">
        <v>141</v>
      </c>
      <c r="B145" s="29" t="s">
        <v>1045</v>
      </c>
      <c r="C145" s="26"/>
      <c r="D145" s="16" t="s">
        <v>832</v>
      </c>
      <c r="E145" s="91" t="s">
        <v>1052</v>
      </c>
      <c r="F145" s="39" t="s">
        <v>1047</v>
      </c>
      <c r="G145" s="29" t="s">
        <v>1048</v>
      </c>
      <c r="H145" s="180">
        <v>150</v>
      </c>
      <c r="I145" s="180">
        <v>6</v>
      </c>
      <c r="J145" s="52" t="s">
        <v>853</v>
      </c>
      <c r="K145" s="29" t="s">
        <v>819</v>
      </c>
      <c r="L145" s="29" t="s">
        <v>1029</v>
      </c>
      <c r="M145" s="27" t="s">
        <v>657</v>
      </c>
      <c r="N145" s="30"/>
      <c r="O145" s="31"/>
    </row>
    <row r="146" spans="1:15" s="1" customFormat="1" ht="30.75" customHeight="1">
      <c r="A146" s="24">
        <v>142</v>
      </c>
      <c r="B146" s="29" t="s">
        <v>1045</v>
      </c>
      <c r="C146" s="26"/>
      <c r="D146" s="16" t="s">
        <v>832</v>
      </c>
      <c r="E146" s="91" t="s">
        <v>1050</v>
      </c>
      <c r="F146" s="39" t="s">
        <v>1047</v>
      </c>
      <c r="G146" s="29" t="s">
        <v>1048</v>
      </c>
      <c r="H146" s="180">
        <v>200</v>
      </c>
      <c r="I146" s="180">
        <v>7</v>
      </c>
      <c r="J146" s="52" t="s">
        <v>853</v>
      </c>
      <c r="K146" s="29" t="s">
        <v>819</v>
      </c>
      <c r="L146" s="29" t="s">
        <v>1029</v>
      </c>
      <c r="M146" s="27" t="s">
        <v>657</v>
      </c>
      <c r="N146" s="30"/>
      <c r="O146" s="31"/>
    </row>
    <row r="147" spans="1:15" s="1" customFormat="1" ht="30.75" customHeight="1">
      <c r="A147" s="23">
        <v>143</v>
      </c>
      <c r="B147" s="29" t="s">
        <v>1045</v>
      </c>
      <c r="C147" s="26"/>
      <c r="D147" s="16" t="s">
        <v>832</v>
      </c>
      <c r="E147" s="91" t="s">
        <v>1049</v>
      </c>
      <c r="F147" s="39" t="s">
        <v>1047</v>
      </c>
      <c r="G147" s="29" t="s">
        <v>1048</v>
      </c>
      <c r="H147" s="180">
        <v>400</v>
      </c>
      <c r="I147" s="180">
        <v>8</v>
      </c>
      <c r="J147" s="52" t="s">
        <v>853</v>
      </c>
      <c r="K147" s="29" t="s">
        <v>819</v>
      </c>
      <c r="L147" s="29" t="s">
        <v>1029</v>
      </c>
      <c r="M147" s="27" t="s">
        <v>657</v>
      </c>
      <c r="N147" s="30"/>
      <c r="O147" s="31"/>
    </row>
    <row r="148" spans="1:15" s="1" customFormat="1" ht="30.75" customHeight="1">
      <c r="A148" s="24">
        <v>144</v>
      </c>
      <c r="B148" s="29" t="s">
        <v>1045</v>
      </c>
      <c r="C148" s="175"/>
      <c r="D148" s="16" t="s">
        <v>832</v>
      </c>
      <c r="E148" s="91" t="s">
        <v>1046</v>
      </c>
      <c r="F148" s="39" t="s">
        <v>1047</v>
      </c>
      <c r="G148" s="29" t="s">
        <v>1048</v>
      </c>
      <c r="H148" s="180">
        <v>500</v>
      </c>
      <c r="I148" s="180">
        <v>10</v>
      </c>
      <c r="J148" s="52" t="s">
        <v>853</v>
      </c>
      <c r="K148" s="29" t="s">
        <v>819</v>
      </c>
      <c r="L148" s="29" t="s">
        <v>1029</v>
      </c>
      <c r="M148" s="27" t="s">
        <v>657</v>
      </c>
      <c r="N148" s="30"/>
      <c r="O148" s="31"/>
    </row>
    <row r="149" spans="1:15" s="1" customFormat="1" ht="30.75" customHeight="1">
      <c r="A149" s="24">
        <v>145</v>
      </c>
      <c r="B149" s="25" t="s">
        <v>905</v>
      </c>
      <c r="C149" s="26"/>
      <c r="D149" s="16" t="s">
        <v>832</v>
      </c>
      <c r="E149" s="27" t="s">
        <v>606</v>
      </c>
      <c r="F149" s="39" t="s">
        <v>607</v>
      </c>
      <c r="G149" s="24" t="s">
        <v>817</v>
      </c>
      <c r="H149" s="176">
        <v>600</v>
      </c>
      <c r="I149" s="176">
        <v>600</v>
      </c>
      <c r="J149" s="52" t="s">
        <v>838</v>
      </c>
      <c r="K149" s="29" t="s">
        <v>828</v>
      </c>
      <c r="L149" s="30" t="s">
        <v>1006</v>
      </c>
      <c r="M149" s="115" t="s">
        <v>608</v>
      </c>
      <c r="N149" s="30" t="s">
        <v>609</v>
      </c>
      <c r="O149" s="31"/>
    </row>
    <row r="150" spans="1:15" s="1" customFormat="1" ht="30.75" customHeight="1">
      <c r="A150" s="23">
        <v>146</v>
      </c>
      <c r="B150" s="35" t="s">
        <v>905</v>
      </c>
      <c r="C150" s="54"/>
      <c r="D150" s="16" t="s">
        <v>832</v>
      </c>
      <c r="E150" s="27" t="s">
        <v>909</v>
      </c>
      <c r="F150" s="39" t="s">
        <v>910</v>
      </c>
      <c r="G150" s="29" t="s">
        <v>817</v>
      </c>
      <c r="H150" s="176">
        <v>2142.737163</v>
      </c>
      <c r="I150" s="176">
        <v>400</v>
      </c>
      <c r="J150" s="52" t="s">
        <v>827</v>
      </c>
      <c r="K150" s="29" t="s">
        <v>819</v>
      </c>
      <c r="L150" s="30" t="s">
        <v>820</v>
      </c>
      <c r="M150" s="115" t="s">
        <v>821</v>
      </c>
      <c r="N150" s="30" t="s">
        <v>822</v>
      </c>
      <c r="O150" s="31"/>
    </row>
    <row r="151" spans="1:15" s="1" customFormat="1" ht="30.75" customHeight="1">
      <c r="A151" s="24">
        <v>147</v>
      </c>
      <c r="B151" s="35" t="s">
        <v>905</v>
      </c>
      <c r="C151" s="54"/>
      <c r="D151" s="16" t="s">
        <v>814</v>
      </c>
      <c r="E151" s="27" t="s">
        <v>911</v>
      </c>
      <c r="F151" s="39" t="s">
        <v>912</v>
      </c>
      <c r="G151" s="29" t="s">
        <v>817</v>
      </c>
      <c r="H151" s="176">
        <v>414.0523</v>
      </c>
      <c r="I151" s="176">
        <v>150</v>
      </c>
      <c r="J151" s="52" t="s">
        <v>827</v>
      </c>
      <c r="K151" s="29" t="s">
        <v>819</v>
      </c>
      <c r="L151" s="30" t="s">
        <v>820</v>
      </c>
      <c r="M151" s="115" t="s">
        <v>821</v>
      </c>
      <c r="N151" s="30" t="s">
        <v>822</v>
      </c>
      <c r="O151" s="31"/>
    </row>
    <row r="152" spans="1:15" s="1" customFormat="1" ht="30.75" customHeight="1">
      <c r="A152" s="24">
        <v>148</v>
      </c>
      <c r="B152" s="29" t="s">
        <v>1045</v>
      </c>
      <c r="C152" s="26"/>
      <c r="D152" s="16" t="s">
        <v>832</v>
      </c>
      <c r="E152" s="91" t="s">
        <v>1053</v>
      </c>
      <c r="F152" s="39" t="s">
        <v>1054</v>
      </c>
      <c r="G152" s="29" t="s">
        <v>817</v>
      </c>
      <c r="H152" s="180">
        <v>400</v>
      </c>
      <c r="I152" s="180">
        <v>100</v>
      </c>
      <c r="J152" s="52" t="s">
        <v>853</v>
      </c>
      <c r="K152" s="29" t="s">
        <v>849</v>
      </c>
      <c r="L152" s="29" t="s">
        <v>1055</v>
      </c>
      <c r="M152" s="27" t="s">
        <v>672</v>
      </c>
      <c r="N152" s="30"/>
      <c r="O152" s="31"/>
    </row>
    <row r="153" spans="1:15" s="1" customFormat="1" ht="30.75" customHeight="1">
      <c r="A153" s="23">
        <v>149</v>
      </c>
      <c r="B153" s="156" t="s">
        <v>905</v>
      </c>
      <c r="C153" s="26"/>
      <c r="D153" s="157" t="s">
        <v>874</v>
      </c>
      <c r="E153" s="158" t="s">
        <v>610</v>
      </c>
      <c r="F153" s="154" t="s">
        <v>433</v>
      </c>
      <c r="G153" s="159" t="s">
        <v>835</v>
      </c>
      <c r="H153" s="182">
        <v>625</v>
      </c>
      <c r="I153" s="182">
        <v>100</v>
      </c>
      <c r="J153" s="160" t="s">
        <v>996</v>
      </c>
      <c r="K153" s="159" t="s">
        <v>849</v>
      </c>
      <c r="L153" s="159" t="s">
        <v>583</v>
      </c>
      <c r="M153" s="165" t="s">
        <v>584</v>
      </c>
      <c r="N153" s="159" t="s">
        <v>434</v>
      </c>
      <c r="O153" s="161"/>
    </row>
    <row r="154" spans="1:15" s="1" customFormat="1" ht="30.75" customHeight="1">
      <c r="A154" s="24">
        <v>150</v>
      </c>
      <c r="B154" s="25" t="s">
        <v>905</v>
      </c>
      <c r="C154" s="26"/>
      <c r="D154" s="16" t="s">
        <v>814</v>
      </c>
      <c r="E154" s="95" t="s">
        <v>1250</v>
      </c>
      <c r="F154" s="23" t="s">
        <v>1251</v>
      </c>
      <c r="G154" s="23" t="s">
        <v>1093</v>
      </c>
      <c r="H154" s="177">
        <v>960</v>
      </c>
      <c r="I154" s="177">
        <v>100</v>
      </c>
      <c r="J154" s="47" t="s">
        <v>838</v>
      </c>
      <c r="K154" s="23" t="s">
        <v>849</v>
      </c>
      <c r="L154" s="16" t="s">
        <v>524</v>
      </c>
      <c r="M154" s="39" t="s">
        <v>31</v>
      </c>
      <c r="N154" s="16" t="s">
        <v>822</v>
      </c>
      <c r="O154" s="93"/>
    </row>
    <row r="155" spans="1:15" s="1" customFormat="1" ht="30.75" customHeight="1">
      <c r="A155" s="24">
        <v>151</v>
      </c>
      <c r="B155" s="33" t="s">
        <v>905</v>
      </c>
      <c r="C155" s="26"/>
      <c r="D155" s="16" t="s">
        <v>874</v>
      </c>
      <c r="E155" s="27" t="s">
        <v>611</v>
      </c>
      <c r="F155" s="39" t="s">
        <v>607</v>
      </c>
      <c r="G155" s="29" t="s">
        <v>826</v>
      </c>
      <c r="H155" s="176">
        <v>600</v>
      </c>
      <c r="I155" s="176">
        <v>100</v>
      </c>
      <c r="J155" s="52" t="s">
        <v>853</v>
      </c>
      <c r="K155" s="29" t="s">
        <v>828</v>
      </c>
      <c r="L155" s="30" t="s">
        <v>1026</v>
      </c>
      <c r="M155" s="115" t="s">
        <v>608</v>
      </c>
      <c r="N155" s="30" t="s">
        <v>612</v>
      </c>
      <c r="O155" s="31"/>
    </row>
    <row r="156" spans="1:15" s="1" customFormat="1" ht="30.75" customHeight="1">
      <c r="A156" s="23">
        <v>152</v>
      </c>
      <c r="B156" s="33" t="s">
        <v>905</v>
      </c>
      <c r="C156" s="51"/>
      <c r="D156" s="24" t="s">
        <v>874</v>
      </c>
      <c r="E156" s="27" t="s">
        <v>613</v>
      </c>
      <c r="F156" s="23" t="s">
        <v>614</v>
      </c>
      <c r="G156" s="29" t="s">
        <v>471</v>
      </c>
      <c r="H156" s="176">
        <v>160</v>
      </c>
      <c r="I156" s="176">
        <v>160</v>
      </c>
      <c r="J156" s="52" t="s">
        <v>996</v>
      </c>
      <c r="K156" s="29" t="s">
        <v>452</v>
      </c>
      <c r="L156" s="30" t="s">
        <v>1026</v>
      </c>
      <c r="M156" s="115" t="s">
        <v>453</v>
      </c>
      <c r="N156" s="49" t="s">
        <v>454</v>
      </c>
      <c r="O156" s="31"/>
    </row>
    <row r="157" spans="1:15" s="1" customFormat="1" ht="30.75" customHeight="1">
      <c r="A157" s="24">
        <v>153</v>
      </c>
      <c r="B157" s="33" t="s">
        <v>905</v>
      </c>
      <c r="C157" s="209" t="s">
        <v>636</v>
      </c>
      <c r="D157" s="16" t="s">
        <v>814</v>
      </c>
      <c r="E157" s="27" t="s">
        <v>906</v>
      </c>
      <c r="F157" s="23" t="s">
        <v>825</v>
      </c>
      <c r="G157" s="29" t="s">
        <v>540</v>
      </c>
      <c r="H157" s="176">
        <v>6592</v>
      </c>
      <c r="I157" s="176">
        <v>180</v>
      </c>
      <c r="J157" s="52" t="s">
        <v>827</v>
      </c>
      <c r="K157" s="29" t="s">
        <v>819</v>
      </c>
      <c r="L157" s="30" t="s">
        <v>829</v>
      </c>
      <c r="M157" s="27" t="s">
        <v>830</v>
      </c>
      <c r="N157" s="30" t="s">
        <v>822</v>
      </c>
      <c r="O157" s="31"/>
    </row>
    <row r="158" spans="1:15" s="1" customFormat="1" ht="30.75" customHeight="1">
      <c r="A158" s="24">
        <v>154</v>
      </c>
      <c r="B158" s="33" t="s">
        <v>905</v>
      </c>
      <c r="C158" s="216"/>
      <c r="D158" s="16" t="s">
        <v>814</v>
      </c>
      <c r="E158" s="27" t="s">
        <v>907</v>
      </c>
      <c r="F158" s="23" t="s">
        <v>825</v>
      </c>
      <c r="G158" s="29" t="s">
        <v>540</v>
      </c>
      <c r="H158" s="176">
        <v>5373</v>
      </c>
      <c r="I158" s="176">
        <v>168</v>
      </c>
      <c r="J158" s="52" t="s">
        <v>827</v>
      </c>
      <c r="K158" s="29" t="s">
        <v>819</v>
      </c>
      <c r="L158" s="30" t="s">
        <v>829</v>
      </c>
      <c r="M158" s="27" t="s">
        <v>830</v>
      </c>
      <c r="N158" s="30" t="s">
        <v>822</v>
      </c>
      <c r="O158" s="31"/>
    </row>
    <row r="159" spans="1:15" s="1" customFormat="1" ht="30.75" customHeight="1">
      <c r="A159" s="23">
        <v>155</v>
      </c>
      <c r="B159" s="33" t="s">
        <v>905</v>
      </c>
      <c r="C159" s="217"/>
      <c r="D159" s="16" t="s">
        <v>814</v>
      </c>
      <c r="E159" s="27" t="s">
        <v>908</v>
      </c>
      <c r="F159" s="23" t="s">
        <v>825</v>
      </c>
      <c r="G159" s="29" t="s">
        <v>540</v>
      </c>
      <c r="H159" s="176">
        <v>7772</v>
      </c>
      <c r="I159" s="176">
        <v>171</v>
      </c>
      <c r="J159" s="52" t="s">
        <v>827</v>
      </c>
      <c r="K159" s="29" t="s">
        <v>819</v>
      </c>
      <c r="L159" s="30" t="s">
        <v>829</v>
      </c>
      <c r="M159" s="27" t="s">
        <v>830</v>
      </c>
      <c r="N159" s="30" t="s">
        <v>822</v>
      </c>
      <c r="O159" s="31"/>
    </row>
    <row r="160" spans="1:15" s="1" customFormat="1" ht="30.75" customHeight="1">
      <c r="A160" s="24">
        <v>156</v>
      </c>
      <c r="B160" s="33" t="s">
        <v>913</v>
      </c>
      <c r="C160" s="26"/>
      <c r="D160" s="16" t="s">
        <v>814</v>
      </c>
      <c r="E160" s="27" t="s">
        <v>919</v>
      </c>
      <c r="F160" s="39" t="s">
        <v>885</v>
      </c>
      <c r="G160" s="29" t="s">
        <v>817</v>
      </c>
      <c r="H160" s="176">
        <v>600</v>
      </c>
      <c r="I160" s="176">
        <v>100</v>
      </c>
      <c r="J160" s="52" t="s">
        <v>853</v>
      </c>
      <c r="K160" s="29" t="s">
        <v>828</v>
      </c>
      <c r="L160" s="30" t="s">
        <v>845</v>
      </c>
      <c r="M160" s="115" t="s">
        <v>840</v>
      </c>
      <c r="N160" s="59" t="s">
        <v>920</v>
      </c>
      <c r="O160" s="31"/>
    </row>
    <row r="161" spans="1:15" s="1" customFormat="1" ht="30.75" customHeight="1">
      <c r="A161" s="24">
        <v>157</v>
      </c>
      <c r="B161" s="35" t="s">
        <v>913</v>
      </c>
      <c r="C161" s="54"/>
      <c r="D161" s="16" t="s">
        <v>832</v>
      </c>
      <c r="E161" s="27" t="s">
        <v>914</v>
      </c>
      <c r="F161" s="39" t="s">
        <v>915</v>
      </c>
      <c r="G161" s="29" t="s">
        <v>817</v>
      </c>
      <c r="H161" s="176">
        <v>3040.232176</v>
      </c>
      <c r="I161" s="176">
        <v>206</v>
      </c>
      <c r="J161" s="52" t="s">
        <v>827</v>
      </c>
      <c r="K161" s="29" t="s">
        <v>819</v>
      </c>
      <c r="L161" s="30" t="s">
        <v>820</v>
      </c>
      <c r="M161" s="115" t="s">
        <v>821</v>
      </c>
      <c r="N161" s="30" t="s">
        <v>822</v>
      </c>
      <c r="O161" s="31"/>
    </row>
    <row r="162" spans="1:15" s="1" customFormat="1" ht="30.75" customHeight="1">
      <c r="A162" s="23">
        <v>158</v>
      </c>
      <c r="B162" s="33" t="s">
        <v>913</v>
      </c>
      <c r="C162" s="26"/>
      <c r="D162" s="16" t="s">
        <v>814</v>
      </c>
      <c r="E162" s="60" t="s">
        <v>916</v>
      </c>
      <c r="F162" s="39" t="s">
        <v>917</v>
      </c>
      <c r="G162" s="29" t="s">
        <v>817</v>
      </c>
      <c r="H162" s="176">
        <v>1000</v>
      </c>
      <c r="I162" s="176">
        <v>10</v>
      </c>
      <c r="J162" s="52" t="s">
        <v>838</v>
      </c>
      <c r="K162" s="29" t="s">
        <v>849</v>
      </c>
      <c r="L162" s="30" t="s">
        <v>1055</v>
      </c>
      <c r="M162" s="115" t="s">
        <v>840</v>
      </c>
      <c r="N162" s="49" t="s">
        <v>918</v>
      </c>
      <c r="O162" s="31"/>
    </row>
    <row r="163" spans="1:15" s="1" customFormat="1" ht="30.75" customHeight="1">
      <c r="A163" s="24">
        <v>159</v>
      </c>
      <c r="B163" s="33" t="s">
        <v>615</v>
      </c>
      <c r="C163" s="26"/>
      <c r="D163" s="16" t="s">
        <v>874</v>
      </c>
      <c r="E163" s="27" t="s">
        <v>616</v>
      </c>
      <c r="F163" s="39" t="s">
        <v>617</v>
      </c>
      <c r="G163" s="29" t="s">
        <v>835</v>
      </c>
      <c r="H163" s="176">
        <v>277</v>
      </c>
      <c r="I163" s="176">
        <v>277</v>
      </c>
      <c r="J163" s="52" t="s">
        <v>996</v>
      </c>
      <c r="K163" s="29" t="s">
        <v>839</v>
      </c>
      <c r="L163" s="30" t="s">
        <v>1026</v>
      </c>
      <c r="M163" s="115" t="s">
        <v>618</v>
      </c>
      <c r="N163" s="30" t="s">
        <v>619</v>
      </c>
      <c r="O163" s="31"/>
    </row>
    <row r="164" spans="1:15" s="1" customFormat="1" ht="30.75" customHeight="1">
      <c r="A164" s="24">
        <v>160</v>
      </c>
      <c r="B164" s="25" t="s">
        <v>615</v>
      </c>
      <c r="C164" s="26"/>
      <c r="D164" s="16" t="s">
        <v>874</v>
      </c>
      <c r="E164" s="27" t="s">
        <v>620</v>
      </c>
      <c r="F164" s="39" t="s">
        <v>621</v>
      </c>
      <c r="G164" s="29" t="s">
        <v>445</v>
      </c>
      <c r="H164" s="176">
        <v>10</v>
      </c>
      <c r="I164" s="176">
        <v>20</v>
      </c>
      <c r="J164" s="52" t="s">
        <v>996</v>
      </c>
      <c r="K164" s="29" t="s">
        <v>839</v>
      </c>
      <c r="L164" s="30" t="s">
        <v>1026</v>
      </c>
      <c r="M164" s="115" t="s">
        <v>622</v>
      </c>
      <c r="N164" s="30" t="s">
        <v>623</v>
      </c>
      <c r="O164" s="31"/>
    </row>
    <row r="165" spans="1:15" s="1" customFormat="1" ht="30.75" customHeight="1">
      <c r="A165" s="23">
        <v>161</v>
      </c>
      <c r="B165" s="33" t="s">
        <v>615</v>
      </c>
      <c r="C165" s="75"/>
      <c r="D165" s="16" t="s">
        <v>874</v>
      </c>
      <c r="E165" s="27" t="s">
        <v>624</v>
      </c>
      <c r="F165" s="39" t="s">
        <v>625</v>
      </c>
      <c r="G165" s="29" t="s">
        <v>835</v>
      </c>
      <c r="H165" s="183">
        <v>172</v>
      </c>
      <c r="I165" s="183">
        <v>172</v>
      </c>
      <c r="J165" s="76" t="s">
        <v>996</v>
      </c>
      <c r="K165" s="76" t="s">
        <v>839</v>
      </c>
      <c r="L165" s="76" t="s">
        <v>1026</v>
      </c>
      <c r="M165" s="264" t="s">
        <v>626</v>
      </c>
      <c r="N165" s="76" t="s">
        <v>627</v>
      </c>
      <c r="O165" s="76"/>
    </row>
    <row r="166" spans="1:15" s="1" customFormat="1" ht="30.75" customHeight="1">
      <c r="A166" s="24">
        <v>162</v>
      </c>
      <c r="B166" s="25" t="s">
        <v>615</v>
      </c>
      <c r="C166" s="26"/>
      <c r="D166" s="34" t="s">
        <v>874</v>
      </c>
      <c r="E166" s="78" t="s">
        <v>628</v>
      </c>
      <c r="F166" s="78"/>
      <c r="G166" s="24" t="s">
        <v>430</v>
      </c>
      <c r="H166" s="181">
        <v>163</v>
      </c>
      <c r="I166" s="181">
        <v>10</v>
      </c>
      <c r="J166" s="74" t="s">
        <v>827</v>
      </c>
      <c r="K166" s="24" t="s">
        <v>819</v>
      </c>
      <c r="L166" s="34" t="s">
        <v>933</v>
      </c>
      <c r="M166" s="78" t="s">
        <v>480</v>
      </c>
      <c r="N166" s="34" t="s">
        <v>822</v>
      </c>
      <c r="O166" s="31"/>
    </row>
    <row r="167" spans="1:15" s="1" customFormat="1" ht="30.75" customHeight="1">
      <c r="A167" s="24">
        <v>163</v>
      </c>
      <c r="B167" s="25" t="s">
        <v>615</v>
      </c>
      <c r="C167" s="26"/>
      <c r="D167" s="34" t="s">
        <v>874</v>
      </c>
      <c r="E167" s="78" t="s">
        <v>629</v>
      </c>
      <c r="F167" s="78"/>
      <c r="G167" s="24" t="s">
        <v>430</v>
      </c>
      <c r="H167" s="181">
        <v>166</v>
      </c>
      <c r="I167" s="181">
        <v>10</v>
      </c>
      <c r="J167" s="74" t="s">
        <v>827</v>
      </c>
      <c r="K167" s="24" t="s">
        <v>819</v>
      </c>
      <c r="L167" s="34" t="s">
        <v>933</v>
      </c>
      <c r="M167" s="78" t="s">
        <v>480</v>
      </c>
      <c r="N167" s="34" t="s">
        <v>822</v>
      </c>
      <c r="O167" s="31"/>
    </row>
    <row r="168" spans="1:15" s="1" customFormat="1" ht="30.75" customHeight="1">
      <c r="A168" s="23">
        <v>164</v>
      </c>
      <c r="B168" s="33" t="s">
        <v>615</v>
      </c>
      <c r="C168" s="26"/>
      <c r="D168" s="16" t="s">
        <v>874</v>
      </c>
      <c r="E168" s="27" t="s">
        <v>630</v>
      </c>
      <c r="F168" s="39" t="s">
        <v>631</v>
      </c>
      <c r="G168" s="29" t="s">
        <v>445</v>
      </c>
      <c r="H168" s="176">
        <v>15</v>
      </c>
      <c r="I168" s="176">
        <v>15</v>
      </c>
      <c r="J168" s="52" t="s">
        <v>996</v>
      </c>
      <c r="K168" s="29" t="s">
        <v>839</v>
      </c>
      <c r="L168" s="30" t="s">
        <v>493</v>
      </c>
      <c r="M168" s="115" t="s">
        <v>622</v>
      </c>
      <c r="N168" s="30" t="s">
        <v>623</v>
      </c>
      <c r="O168" s="31"/>
    </row>
    <row r="169" spans="1:15" s="1" customFormat="1" ht="30.75" customHeight="1">
      <c r="A169" s="201" t="s">
        <v>632</v>
      </c>
      <c r="B169" s="202"/>
      <c r="C169" s="184"/>
      <c r="D169" s="185"/>
      <c r="E169" s="186">
        <f>COUNTA(E5:E168)</f>
        <v>164</v>
      </c>
      <c r="F169" s="187"/>
      <c r="G169" s="186"/>
      <c r="H169" s="188">
        <f>SUM(H5:H168)</f>
        <v>225755.049231</v>
      </c>
      <c r="I169" s="188">
        <f>SUM(I5:I168)</f>
        <v>37701</v>
      </c>
      <c r="J169" s="267"/>
      <c r="K169" s="186"/>
      <c r="L169" s="189"/>
      <c r="M169" s="265"/>
      <c r="N169" s="189"/>
      <c r="O169" s="190"/>
    </row>
  </sheetData>
  <mergeCells count="11">
    <mergeCell ref="A1:L1"/>
    <mergeCell ref="C83:C84"/>
    <mergeCell ref="C58:C61"/>
    <mergeCell ref="C16:C19"/>
    <mergeCell ref="M3:O3"/>
    <mergeCell ref="A169:B169"/>
    <mergeCell ref="C92:C93"/>
    <mergeCell ref="C128:C133"/>
    <mergeCell ref="C157:C159"/>
    <mergeCell ref="C118:C119"/>
    <mergeCell ref="C125:C126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1"/>
  <sheetViews>
    <sheetView workbookViewId="0" topLeftCell="A196">
      <selection activeCell="C221" sqref="C221"/>
    </sheetView>
  </sheetViews>
  <sheetFormatPr defaultColWidth="9.00390625" defaultRowHeight="13.5"/>
  <cols>
    <col min="1" max="1" width="3.875" style="0" customWidth="1"/>
    <col min="2" max="2" width="8.75390625" style="17" customWidth="1"/>
    <col min="3" max="3" width="23.00390625" style="70" customWidth="1"/>
    <col min="4" max="4" width="26.25390625" style="70" customWidth="1"/>
    <col min="5" max="5" width="10.50390625" style="0" bestFit="1" customWidth="1"/>
    <col min="6" max="6" width="11.625" style="260" bestFit="1" customWidth="1"/>
    <col min="7" max="7" width="10.875" style="260" customWidth="1"/>
    <col min="8" max="8" width="9.375" style="17" customWidth="1"/>
    <col min="9" max="9" width="7.00390625" style="0" customWidth="1"/>
    <col min="10" max="10" width="11.00390625" style="0" customWidth="1"/>
    <col min="11" max="11" width="17.375" style="70" customWidth="1"/>
    <col min="12" max="12" width="0" style="0" hidden="1" customWidth="1"/>
    <col min="13" max="13" width="10.875" style="0" customWidth="1"/>
  </cols>
  <sheetData>
    <row r="1" spans="1:12" ht="31.5" customHeight="1">
      <c r="A1" s="204" t="s">
        <v>1264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ht="15" customHeight="1"/>
    <row r="3" spans="1:13" ht="15" customHeight="1">
      <c r="A3" s="9"/>
      <c r="B3" s="12"/>
      <c r="C3" s="68"/>
      <c r="D3" s="68"/>
      <c r="E3" s="11"/>
      <c r="F3" s="11"/>
      <c r="G3" s="11"/>
      <c r="H3" s="12"/>
      <c r="I3" s="13"/>
      <c r="J3" s="203" t="s">
        <v>764</v>
      </c>
      <c r="K3" s="203"/>
      <c r="L3" s="203"/>
      <c r="M3" s="203"/>
    </row>
    <row r="4" spans="1:13" ht="45.75" customHeight="1">
      <c r="A4" s="20" t="s">
        <v>1265</v>
      </c>
      <c r="B4" s="21" t="s">
        <v>1266</v>
      </c>
      <c r="C4" s="197" t="s">
        <v>1267</v>
      </c>
      <c r="D4" s="69" t="s">
        <v>1268</v>
      </c>
      <c r="E4" s="19" t="s">
        <v>1269</v>
      </c>
      <c r="F4" s="36" t="s">
        <v>1270</v>
      </c>
      <c r="G4" s="37" t="s">
        <v>1271</v>
      </c>
      <c r="H4" s="36" t="s">
        <v>1273</v>
      </c>
      <c r="I4" s="20" t="s">
        <v>1275</v>
      </c>
      <c r="J4" s="20" t="s">
        <v>1277</v>
      </c>
      <c r="K4" s="197" t="s">
        <v>1278</v>
      </c>
      <c r="L4" s="19" t="s">
        <v>1279</v>
      </c>
      <c r="M4" s="20" t="s">
        <v>1280</v>
      </c>
    </row>
    <row r="5" spans="1:13" ht="34.5" customHeight="1">
      <c r="A5" s="23">
        <v>1</v>
      </c>
      <c r="B5" s="45" t="s">
        <v>0</v>
      </c>
      <c r="C5" s="171" t="s">
        <v>1</v>
      </c>
      <c r="D5" s="39" t="s">
        <v>3</v>
      </c>
      <c r="E5" s="16" t="s">
        <v>5</v>
      </c>
      <c r="F5" s="47">
        <v>811</v>
      </c>
      <c r="G5" s="48">
        <v>811</v>
      </c>
      <c r="H5" s="47" t="s">
        <v>6</v>
      </c>
      <c r="I5" s="23" t="s">
        <v>7</v>
      </c>
      <c r="J5" s="23" t="s">
        <v>9</v>
      </c>
      <c r="K5" s="27" t="s">
        <v>11</v>
      </c>
      <c r="L5" s="16" t="s">
        <v>12</v>
      </c>
      <c r="M5" s="23"/>
    </row>
    <row r="6" spans="1:13" s="1" customFormat="1" ht="30.75" customHeight="1">
      <c r="A6" s="23">
        <f>A5+1</f>
        <v>2</v>
      </c>
      <c r="B6" s="33" t="s">
        <v>780</v>
      </c>
      <c r="C6" s="95" t="s">
        <v>13</v>
      </c>
      <c r="D6" s="39" t="s">
        <v>2</v>
      </c>
      <c r="E6" s="23" t="s">
        <v>4</v>
      </c>
      <c r="F6" s="41">
        <v>1600</v>
      </c>
      <c r="G6" s="41">
        <v>200</v>
      </c>
      <c r="H6" s="47" t="s">
        <v>792</v>
      </c>
      <c r="I6" s="23" t="s">
        <v>793</v>
      </c>
      <c r="J6" s="16" t="s">
        <v>8</v>
      </c>
      <c r="K6" s="39" t="s">
        <v>10</v>
      </c>
      <c r="L6" s="93" t="s">
        <v>796</v>
      </c>
      <c r="M6" s="66"/>
    </row>
    <row r="7" spans="1:13" s="1" customFormat="1" ht="30.75" customHeight="1">
      <c r="A7" s="23">
        <v>2</v>
      </c>
      <c r="B7" s="33" t="s">
        <v>780</v>
      </c>
      <c r="C7" s="95" t="s">
        <v>13</v>
      </c>
      <c r="D7" s="39" t="s">
        <v>14</v>
      </c>
      <c r="E7" s="23" t="s">
        <v>15</v>
      </c>
      <c r="F7" s="41">
        <v>800</v>
      </c>
      <c r="G7" s="41">
        <v>100</v>
      </c>
      <c r="H7" s="47" t="s">
        <v>792</v>
      </c>
      <c r="I7" s="23" t="s">
        <v>793</v>
      </c>
      <c r="J7" s="16" t="s">
        <v>8</v>
      </c>
      <c r="K7" s="39" t="s">
        <v>10</v>
      </c>
      <c r="L7" s="93" t="s">
        <v>796</v>
      </c>
      <c r="M7" s="66"/>
    </row>
    <row r="8" spans="1:13" s="1" customFormat="1" ht="30.75" customHeight="1">
      <c r="A8" s="23">
        <f>A7+1</f>
        <v>3</v>
      </c>
      <c r="B8" s="33" t="s">
        <v>780</v>
      </c>
      <c r="C8" s="95" t="s">
        <v>13</v>
      </c>
      <c r="D8" s="39" t="s">
        <v>16</v>
      </c>
      <c r="E8" s="23" t="s">
        <v>4</v>
      </c>
      <c r="F8" s="41">
        <v>600</v>
      </c>
      <c r="G8" s="41">
        <v>100</v>
      </c>
      <c r="H8" s="47" t="s">
        <v>792</v>
      </c>
      <c r="I8" s="23" t="s">
        <v>793</v>
      </c>
      <c r="J8" s="16" t="s">
        <v>8</v>
      </c>
      <c r="K8" s="39" t="s">
        <v>10</v>
      </c>
      <c r="L8" s="93" t="s">
        <v>796</v>
      </c>
      <c r="M8" s="129" t="s">
        <v>17</v>
      </c>
    </row>
    <row r="9" spans="1:13" s="1" customFormat="1" ht="30.75" customHeight="1">
      <c r="A9" s="23">
        <v>3</v>
      </c>
      <c r="B9" s="33" t="s">
        <v>780</v>
      </c>
      <c r="C9" s="95" t="s">
        <v>13</v>
      </c>
      <c r="D9" s="39" t="s">
        <v>18</v>
      </c>
      <c r="E9" s="23" t="s">
        <v>15</v>
      </c>
      <c r="F9" s="41">
        <v>300</v>
      </c>
      <c r="G9" s="41">
        <v>10</v>
      </c>
      <c r="H9" s="47" t="s">
        <v>792</v>
      </c>
      <c r="I9" s="23" t="s">
        <v>793</v>
      </c>
      <c r="J9" s="16" t="s">
        <v>8</v>
      </c>
      <c r="K9" s="39" t="s">
        <v>10</v>
      </c>
      <c r="L9" s="93" t="s">
        <v>796</v>
      </c>
      <c r="M9" s="129"/>
    </row>
    <row r="10" spans="1:13" s="1" customFormat="1" ht="30.75" customHeight="1">
      <c r="A10" s="23">
        <f>A9+1</f>
        <v>4</v>
      </c>
      <c r="B10" s="33" t="s">
        <v>780</v>
      </c>
      <c r="C10" s="95" t="s">
        <v>19</v>
      </c>
      <c r="D10" s="39" t="s">
        <v>2</v>
      </c>
      <c r="E10" s="23" t="s">
        <v>4</v>
      </c>
      <c r="F10" s="41">
        <v>3200</v>
      </c>
      <c r="G10" s="41">
        <v>1067</v>
      </c>
      <c r="H10" s="47" t="s">
        <v>812</v>
      </c>
      <c r="I10" s="23" t="s">
        <v>793</v>
      </c>
      <c r="J10" s="16" t="s">
        <v>8</v>
      </c>
      <c r="K10" s="39" t="s">
        <v>10</v>
      </c>
      <c r="L10" s="93" t="s">
        <v>796</v>
      </c>
      <c r="M10" s="129"/>
    </row>
    <row r="11" spans="1:13" s="1" customFormat="1" ht="30.75" customHeight="1">
      <c r="A11" s="23">
        <v>4</v>
      </c>
      <c r="B11" s="33" t="s">
        <v>780</v>
      </c>
      <c r="C11" s="95" t="s">
        <v>19</v>
      </c>
      <c r="D11" s="39" t="s">
        <v>16</v>
      </c>
      <c r="E11" s="23" t="s">
        <v>4</v>
      </c>
      <c r="F11" s="41">
        <v>1500</v>
      </c>
      <c r="G11" s="41">
        <v>500</v>
      </c>
      <c r="H11" s="47" t="s">
        <v>812</v>
      </c>
      <c r="I11" s="23" t="s">
        <v>793</v>
      </c>
      <c r="J11" s="16" t="s">
        <v>8</v>
      </c>
      <c r="K11" s="39" t="s">
        <v>10</v>
      </c>
      <c r="L11" s="93" t="s">
        <v>796</v>
      </c>
      <c r="M11" s="129" t="s">
        <v>17</v>
      </c>
    </row>
    <row r="12" spans="1:13" s="1" customFormat="1" ht="30.75" customHeight="1">
      <c r="A12" s="23">
        <f>A11+1</f>
        <v>5</v>
      </c>
      <c r="B12" s="33" t="s">
        <v>780</v>
      </c>
      <c r="C12" s="95" t="s">
        <v>19</v>
      </c>
      <c r="D12" s="39" t="s">
        <v>18</v>
      </c>
      <c r="E12" s="23" t="s">
        <v>15</v>
      </c>
      <c r="F12" s="41">
        <v>250</v>
      </c>
      <c r="G12" s="41">
        <v>83</v>
      </c>
      <c r="H12" s="47" t="s">
        <v>812</v>
      </c>
      <c r="I12" s="29" t="s">
        <v>793</v>
      </c>
      <c r="J12" s="30" t="s">
        <v>8</v>
      </c>
      <c r="K12" s="27" t="s">
        <v>10</v>
      </c>
      <c r="L12" s="31" t="s">
        <v>796</v>
      </c>
      <c r="M12" s="66"/>
    </row>
    <row r="13" spans="1:13" s="1" customFormat="1" ht="30.75" customHeight="1">
      <c r="A13" s="23">
        <v>5</v>
      </c>
      <c r="B13" s="33" t="s">
        <v>780</v>
      </c>
      <c r="C13" s="95" t="s">
        <v>19</v>
      </c>
      <c r="D13" s="39" t="s">
        <v>20</v>
      </c>
      <c r="E13" s="23" t="s">
        <v>4</v>
      </c>
      <c r="F13" s="41">
        <v>1600</v>
      </c>
      <c r="G13" s="41">
        <v>533</v>
      </c>
      <c r="H13" s="47" t="s">
        <v>812</v>
      </c>
      <c r="I13" s="29" t="s">
        <v>793</v>
      </c>
      <c r="J13" s="30" t="s">
        <v>8</v>
      </c>
      <c r="K13" s="27" t="s">
        <v>10</v>
      </c>
      <c r="L13" s="31" t="s">
        <v>796</v>
      </c>
      <c r="M13" s="66"/>
    </row>
    <row r="14" spans="1:13" s="1" customFormat="1" ht="30.75" customHeight="1">
      <c r="A14" s="23">
        <f>A13+1</f>
        <v>6</v>
      </c>
      <c r="B14" s="131" t="s">
        <v>21</v>
      </c>
      <c r="C14" s="172" t="s">
        <v>23</v>
      </c>
      <c r="D14" s="132" t="s">
        <v>24</v>
      </c>
      <c r="E14" s="133" t="s">
        <v>25</v>
      </c>
      <c r="F14" s="134">
        <v>350</v>
      </c>
      <c r="G14" s="134">
        <v>200</v>
      </c>
      <c r="H14" s="135" t="s">
        <v>26</v>
      </c>
      <c r="I14" s="133" t="s">
        <v>28</v>
      </c>
      <c r="J14" s="136" t="s">
        <v>30</v>
      </c>
      <c r="K14" s="151" t="s">
        <v>32</v>
      </c>
      <c r="L14" s="31" t="s">
        <v>33</v>
      </c>
      <c r="M14" s="137"/>
    </row>
    <row r="15" spans="1:13" s="1" customFormat="1" ht="30.75" customHeight="1">
      <c r="A15" s="23">
        <v>6</v>
      </c>
      <c r="B15" s="131" t="s">
        <v>21</v>
      </c>
      <c r="C15" s="172" t="s">
        <v>23</v>
      </c>
      <c r="D15" s="132" t="s">
        <v>34</v>
      </c>
      <c r="E15" s="133" t="s">
        <v>25</v>
      </c>
      <c r="F15" s="134">
        <v>1800</v>
      </c>
      <c r="G15" s="134">
        <v>500</v>
      </c>
      <c r="H15" s="135" t="s">
        <v>26</v>
      </c>
      <c r="I15" s="133" t="s">
        <v>28</v>
      </c>
      <c r="J15" s="136" t="s">
        <v>30</v>
      </c>
      <c r="K15" s="151" t="s">
        <v>32</v>
      </c>
      <c r="L15" s="31" t="s">
        <v>35</v>
      </c>
      <c r="M15" s="137"/>
    </row>
    <row r="16" spans="1:13" s="1" customFormat="1" ht="30.75" customHeight="1">
      <c r="A16" s="247">
        <v>7</v>
      </c>
      <c r="B16" s="226" t="s">
        <v>21</v>
      </c>
      <c r="C16" s="171" t="s">
        <v>37</v>
      </c>
      <c r="D16" s="239" t="s">
        <v>38</v>
      </c>
      <c r="E16" s="230" t="s">
        <v>25</v>
      </c>
      <c r="F16" s="134">
        <v>14034</v>
      </c>
      <c r="G16" s="134">
        <v>9424</v>
      </c>
      <c r="H16" s="135" t="s">
        <v>26</v>
      </c>
      <c r="I16" s="133" t="s">
        <v>28</v>
      </c>
      <c r="J16" s="136" t="s">
        <v>30</v>
      </c>
      <c r="K16" s="151" t="s">
        <v>32</v>
      </c>
      <c r="L16" s="62" t="s">
        <v>39</v>
      </c>
      <c r="M16" s="138"/>
    </row>
    <row r="17" spans="1:13" s="1" customFormat="1" ht="30.75" customHeight="1">
      <c r="A17" s="248"/>
      <c r="B17" s="227"/>
      <c r="C17" s="171" t="s">
        <v>41</v>
      </c>
      <c r="D17" s="229"/>
      <c r="E17" s="231"/>
      <c r="F17" s="134">
        <v>10230</v>
      </c>
      <c r="G17" s="134">
        <v>7161</v>
      </c>
      <c r="H17" s="135" t="s">
        <v>26</v>
      </c>
      <c r="I17" s="133" t="s">
        <v>28</v>
      </c>
      <c r="J17" s="136" t="s">
        <v>30</v>
      </c>
      <c r="K17" s="151" t="s">
        <v>32</v>
      </c>
      <c r="L17" s="62" t="s">
        <v>42</v>
      </c>
      <c r="M17" s="138"/>
    </row>
    <row r="18" spans="1:13" s="1" customFormat="1" ht="30.75" customHeight="1">
      <c r="A18" s="247">
        <v>8</v>
      </c>
      <c r="B18" s="226" t="s">
        <v>21</v>
      </c>
      <c r="C18" s="171" t="s">
        <v>37</v>
      </c>
      <c r="D18" s="239" t="s">
        <v>43</v>
      </c>
      <c r="E18" s="230" t="s">
        <v>25</v>
      </c>
      <c r="F18" s="134">
        <v>15345</v>
      </c>
      <c r="G18" s="134">
        <v>10741</v>
      </c>
      <c r="H18" s="135" t="s">
        <v>26</v>
      </c>
      <c r="I18" s="133" t="s">
        <v>28</v>
      </c>
      <c r="J18" s="136" t="s">
        <v>30</v>
      </c>
      <c r="K18" s="151" t="s">
        <v>32</v>
      </c>
      <c r="L18" s="62" t="s">
        <v>44</v>
      </c>
      <c r="M18" s="138"/>
    </row>
    <row r="19" spans="1:13" s="1" customFormat="1" ht="30.75" customHeight="1">
      <c r="A19" s="248"/>
      <c r="B19" s="227"/>
      <c r="C19" s="171" t="s">
        <v>45</v>
      </c>
      <c r="D19" s="229"/>
      <c r="E19" s="231"/>
      <c r="F19" s="134">
        <v>9150</v>
      </c>
      <c r="G19" s="134">
        <v>6405</v>
      </c>
      <c r="H19" s="135" t="s">
        <v>46</v>
      </c>
      <c r="I19" s="133" t="s">
        <v>48</v>
      </c>
      <c r="J19" s="136" t="s">
        <v>30</v>
      </c>
      <c r="K19" s="151" t="s">
        <v>32</v>
      </c>
      <c r="L19" s="62" t="s">
        <v>42</v>
      </c>
      <c r="M19" s="138"/>
    </row>
    <row r="20" spans="1:13" s="1" customFormat="1" ht="45" customHeight="1">
      <c r="A20" s="23">
        <v>9</v>
      </c>
      <c r="B20" s="33" t="s">
        <v>49</v>
      </c>
      <c r="C20" s="39" t="s">
        <v>50</v>
      </c>
      <c r="D20" s="27" t="s">
        <v>51</v>
      </c>
      <c r="E20" s="29" t="s">
        <v>53</v>
      </c>
      <c r="F20" s="28">
        <v>6000</v>
      </c>
      <c r="G20" s="28">
        <v>11612</v>
      </c>
      <c r="H20" s="61" t="s">
        <v>54</v>
      </c>
      <c r="I20" s="29" t="s">
        <v>55</v>
      </c>
      <c r="J20" s="30" t="s">
        <v>56</v>
      </c>
      <c r="K20" s="27" t="s">
        <v>57</v>
      </c>
      <c r="L20" s="62" t="s">
        <v>58</v>
      </c>
      <c r="M20" s="32"/>
    </row>
    <row r="21" spans="1:13" s="1" customFormat="1" ht="45" customHeight="1">
      <c r="A21" s="24">
        <v>10</v>
      </c>
      <c r="B21" s="33" t="s">
        <v>49</v>
      </c>
      <c r="C21" s="39" t="s">
        <v>50</v>
      </c>
      <c r="D21" s="27" t="s">
        <v>59</v>
      </c>
      <c r="E21" s="29" t="s">
        <v>53</v>
      </c>
      <c r="F21" s="28">
        <v>160</v>
      </c>
      <c r="G21" s="28">
        <v>29829</v>
      </c>
      <c r="H21" s="61" t="s">
        <v>54</v>
      </c>
      <c r="I21" s="29" t="s">
        <v>55</v>
      </c>
      <c r="J21" s="30" t="s">
        <v>56</v>
      </c>
      <c r="K21" s="27" t="s">
        <v>57</v>
      </c>
      <c r="L21" s="62" t="s">
        <v>58</v>
      </c>
      <c r="M21" s="32"/>
    </row>
    <row r="22" spans="1:13" s="1" customFormat="1" ht="45" customHeight="1">
      <c r="A22" s="23">
        <v>11</v>
      </c>
      <c r="B22" s="33" t="s">
        <v>49</v>
      </c>
      <c r="C22" s="39" t="s">
        <v>50</v>
      </c>
      <c r="D22" s="27" t="s">
        <v>60</v>
      </c>
      <c r="E22" s="29" t="s">
        <v>61</v>
      </c>
      <c r="F22" s="28">
        <v>70</v>
      </c>
      <c r="G22" s="28">
        <v>3462</v>
      </c>
      <c r="H22" s="61" t="s">
        <v>54</v>
      </c>
      <c r="I22" s="29" t="s">
        <v>55</v>
      </c>
      <c r="J22" s="30" t="s">
        <v>56</v>
      </c>
      <c r="K22" s="27" t="s">
        <v>57</v>
      </c>
      <c r="L22" s="62" t="s">
        <v>58</v>
      </c>
      <c r="M22" s="32"/>
    </row>
    <row r="23" spans="1:13" s="1" customFormat="1" ht="30.75" customHeight="1">
      <c r="A23" s="24">
        <v>12</v>
      </c>
      <c r="B23" s="131" t="s">
        <v>49</v>
      </c>
      <c r="C23" s="172" t="s">
        <v>23</v>
      </c>
      <c r="D23" s="132" t="s">
        <v>62</v>
      </c>
      <c r="E23" s="133" t="s">
        <v>25</v>
      </c>
      <c r="F23" s="134">
        <v>300</v>
      </c>
      <c r="G23" s="134">
        <v>100</v>
      </c>
      <c r="H23" s="135" t="s">
        <v>26</v>
      </c>
      <c r="I23" s="133" t="s">
        <v>28</v>
      </c>
      <c r="J23" s="136" t="s">
        <v>30</v>
      </c>
      <c r="K23" s="151" t="s">
        <v>32</v>
      </c>
      <c r="L23" s="31" t="s">
        <v>63</v>
      </c>
      <c r="M23" s="137"/>
    </row>
    <row r="24" spans="1:13" s="1" customFormat="1" ht="30.75" customHeight="1">
      <c r="A24" s="247">
        <v>13</v>
      </c>
      <c r="B24" s="226" t="s">
        <v>49</v>
      </c>
      <c r="C24" s="171" t="s">
        <v>23</v>
      </c>
      <c r="D24" s="239" t="s">
        <v>64</v>
      </c>
      <c r="E24" s="230" t="s">
        <v>25</v>
      </c>
      <c r="F24" s="134">
        <v>466</v>
      </c>
      <c r="G24" s="134">
        <v>466</v>
      </c>
      <c r="H24" s="135" t="s">
        <v>65</v>
      </c>
      <c r="I24" s="133" t="s">
        <v>28</v>
      </c>
      <c r="J24" s="136" t="s">
        <v>30</v>
      </c>
      <c r="K24" s="151" t="s">
        <v>32</v>
      </c>
      <c r="L24" s="31" t="s">
        <v>42</v>
      </c>
      <c r="M24" s="205" t="s">
        <v>66</v>
      </c>
    </row>
    <row r="25" spans="1:13" s="1" customFormat="1" ht="30.75" customHeight="1">
      <c r="A25" s="249"/>
      <c r="B25" s="250"/>
      <c r="C25" s="171" t="s">
        <v>68</v>
      </c>
      <c r="D25" s="240"/>
      <c r="E25" s="241"/>
      <c r="F25" s="134">
        <v>500</v>
      </c>
      <c r="G25" s="134">
        <v>467</v>
      </c>
      <c r="H25" s="135" t="s">
        <v>65</v>
      </c>
      <c r="I25" s="133" t="s">
        <v>70</v>
      </c>
      <c r="J25" s="136" t="s">
        <v>30</v>
      </c>
      <c r="K25" s="151" t="s">
        <v>32</v>
      </c>
      <c r="L25" s="31" t="s">
        <v>42</v>
      </c>
      <c r="M25" s="206"/>
    </row>
    <row r="26" spans="1:13" s="1" customFormat="1" ht="30.75" customHeight="1">
      <c r="A26" s="249"/>
      <c r="B26" s="250"/>
      <c r="C26" s="171" t="s">
        <v>72</v>
      </c>
      <c r="D26" s="240"/>
      <c r="E26" s="241"/>
      <c r="F26" s="134">
        <v>46</v>
      </c>
      <c r="G26" s="134">
        <v>46</v>
      </c>
      <c r="H26" s="135" t="s">
        <v>65</v>
      </c>
      <c r="I26" s="133" t="s">
        <v>70</v>
      </c>
      <c r="J26" s="136" t="s">
        <v>30</v>
      </c>
      <c r="K26" s="151" t="s">
        <v>32</v>
      </c>
      <c r="L26" s="31" t="s">
        <v>42</v>
      </c>
      <c r="M26" s="206"/>
    </row>
    <row r="27" spans="1:13" s="1" customFormat="1" ht="30.75" customHeight="1">
      <c r="A27" s="249"/>
      <c r="B27" s="250"/>
      <c r="C27" s="171" t="s">
        <v>74</v>
      </c>
      <c r="D27" s="240"/>
      <c r="E27" s="241"/>
      <c r="F27" s="134">
        <v>160</v>
      </c>
      <c r="G27" s="134">
        <v>160</v>
      </c>
      <c r="H27" s="135" t="s">
        <v>65</v>
      </c>
      <c r="I27" s="133" t="s">
        <v>76</v>
      </c>
      <c r="J27" s="136" t="s">
        <v>30</v>
      </c>
      <c r="K27" s="151" t="s">
        <v>32</v>
      </c>
      <c r="L27" s="31" t="s">
        <v>42</v>
      </c>
      <c r="M27" s="206"/>
    </row>
    <row r="28" spans="1:13" s="1" customFormat="1" ht="30.75" customHeight="1">
      <c r="A28" s="248"/>
      <c r="B28" s="227"/>
      <c r="C28" s="171" t="s">
        <v>78</v>
      </c>
      <c r="D28" s="229"/>
      <c r="E28" s="231"/>
      <c r="F28" s="134">
        <v>100</v>
      </c>
      <c r="G28" s="134">
        <v>100</v>
      </c>
      <c r="H28" s="135" t="s">
        <v>65</v>
      </c>
      <c r="I28" s="133" t="s">
        <v>70</v>
      </c>
      <c r="J28" s="136" t="s">
        <v>30</v>
      </c>
      <c r="K28" s="151" t="s">
        <v>32</v>
      </c>
      <c r="L28" s="31" t="s">
        <v>42</v>
      </c>
      <c r="M28" s="207"/>
    </row>
    <row r="29" spans="1:13" s="1" customFormat="1" ht="30.75" customHeight="1">
      <c r="A29" s="24">
        <v>14</v>
      </c>
      <c r="B29" s="131" t="s">
        <v>49</v>
      </c>
      <c r="C29" s="172" t="s">
        <v>80</v>
      </c>
      <c r="D29" s="132" t="s">
        <v>410</v>
      </c>
      <c r="E29" s="133" t="s">
        <v>25</v>
      </c>
      <c r="F29" s="134">
        <v>550</v>
      </c>
      <c r="G29" s="134">
        <v>550</v>
      </c>
      <c r="H29" s="135" t="s">
        <v>26</v>
      </c>
      <c r="I29" s="133" t="s">
        <v>70</v>
      </c>
      <c r="J29" s="136" t="s">
        <v>30</v>
      </c>
      <c r="K29" s="151" t="s">
        <v>32</v>
      </c>
      <c r="L29" s="31" t="s">
        <v>81</v>
      </c>
      <c r="M29" s="138"/>
    </row>
    <row r="30" spans="1:13" s="1" customFormat="1" ht="30.75" customHeight="1">
      <c r="A30" s="24">
        <v>15</v>
      </c>
      <c r="B30" s="131" t="s">
        <v>49</v>
      </c>
      <c r="C30" s="172" t="s">
        <v>80</v>
      </c>
      <c r="D30" s="132" t="s">
        <v>82</v>
      </c>
      <c r="E30" s="133" t="s">
        <v>25</v>
      </c>
      <c r="F30" s="134">
        <v>43</v>
      </c>
      <c r="G30" s="134">
        <v>43</v>
      </c>
      <c r="H30" s="135" t="s">
        <v>26</v>
      </c>
      <c r="I30" s="133" t="s">
        <v>70</v>
      </c>
      <c r="J30" s="136" t="s">
        <v>30</v>
      </c>
      <c r="K30" s="151" t="s">
        <v>32</v>
      </c>
      <c r="L30" s="31" t="s">
        <v>83</v>
      </c>
      <c r="M30" s="138"/>
    </row>
    <row r="31" spans="1:13" s="1" customFormat="1" ht="30.75" customHeight="1">
      <c r="A31" s="24">
        <v>16</v>
      </c>
      <c r="B31" s="131" t="s">
        <v>49</v>
      </c>
      <c r="C31" s="172" t="s">
        <v>72</v>
      </c>
      <c r="D31" s="132" t="s">
        <v>411</v>
      </c>
      <c r="E31" s="133" t="s">
        <v>25</v>
      </c>
      <c r="F31" s="134">
        <v>80</v>
      </c>
      <c r="G31" s="134">
        <v>80</v>
      </c>
      <c r="H31" s="135" t="s">
        <v>84</v>
      </c>
      <c r="I31" s="133" t="s">
        <v>70</v>
      </c>
      <c r="J31" s="136" t="s">
        <v>30</v>
      </c>
      <c r="K31" s="151" t="s">
        <v>32</v>
      </c>
      <c r="L31" s="31" t="s">
        <v>85</v>
      </c>
      <c r="M31" s="138"/>
    </row>
    <row r="32" spans="1:13" s="1" customFormat="1" ht="30.75" customHeight="1">
      <c r="A32" s="251">
        <v>17</v>
      </c>
      <c r="B32" s="252" t="s">
        <v>86</v>
      </c>
      <c r="C32" s="39" t="s">
        <v>88</v>
      </c>
      <c r="D32" s="27" t="s">
        <v>89</v>
      </c>
      <c r="E32" s="29" t="s">
        <v>90</v>
      </c>
      <c r="F32" s="41">
        <v>95</v>
      </c>
      <c r="G32" s="28">
        <v>86</v>
      </c>
      <c r="H32" s="52" t="s">
        <v>65</v>
      </c>
      <c r="I32" s="29" t="s">
        <v>91</v>
      </c>
      <c r="J32" s="30" t="s">
        <v>92</v>
      </c>
      <c r="K32" s="27" t="s">
        <v>93</v>
      </c>
      <c r="L32" s="31" t="s">
        <v>94</v>
      </c>
      <c r="M32" s="66"/>
    </row>
    <row r="33" spans="1:13" s="1" customFormat="1" ht="30.75" customHeight="1">
      <c r="A33" s="253"/>
      <c r="B33" s="254"/>
      <c r="C33" s="112" t="s">
        <v>95</v>
      </c>
      <c r="D33" s="78" t="s">
        <v>89</v>
      </c>
      <c r="E33" s="24" t="s">
        <v>90</v>
      </c>
      <c r="F33" s="42">
        <v>1150</v>
      </c>
      <c r="G33" s="42">
        <v>1100</v>
      </c>
      <c r="H33" s="74" t="s">
        <v>65</v>
      </c>
      <c r="I33" s="24" t="s">
        <v>91</v>
      </c>
      <c r="J33" s="34" t="s">
        <v>92</v>
      </c>
      <c r="K33" s="78" t="s">
        <v>93</v>
      </c>
      <c r="L33" s="93" t="s">
        <v>96</v>
      </c>
      <c r="M33" s="129"/>
    </row>
    <row r="34" spans="1:13" s="1" customFormat="1" ht="30.75" customHeight="1">
      <c r="A34" s="253"/>
      <c r="B34" s="254"/>
      <c r="C34" s="95" t="s">
        <v>98</v>
      </c>
      <c r="D34" s="39" t="s">
        <v>89</v>
      </c>
      <c r="E34" s="23" t="s">
        <v>90</v>
      </c>
      <c r="F34" s="41">
        <v>23</v>
      </c>
      <c r="G34" s="41">
        <v>21</v>
      </c>
      <c r="H34" s="47" t="s">
        <v>65</v>
      </c>
      <c r="I34" s="23" t="s">
        <v>99</v>
      </c>
      <c r="J34" s="16" t="s">
        <v>92</v>
      </c>
      <c r="K34" s="39" t="s">
        <v>93</v>
      </c>
      <c r="L34" s="93" t="s">
        <v>398</v>
      </c>
      <c r="M34" s="129"/>
    </row>
    <row r="35" spans="1:13" s="1" customFormat="1" ht="30.75" customHeight="1">
      <c r="A35" s="253"/>
      <c r="B35" s="254"/>
      <c r="C35" s="95" t="s">
        <v>100</v>
      </c>
      <c r="D35" s="39" t="s">
        <v>89</v>
      </c>
      <c r="E35" s="23" t="s">
        <v>90</v>
      </c>
      <c r="F35" s="41">
        <v>600</v>
      </c>
      <c r="G35" s="41">
        <v>550</v>
      </c>
      <c r="H35" s="47" t="s">
        <v>65</v>
      </c>
      <c r="I35" s="23" t="s">
        <v>99</v>
      </c>
      <c r="J35" s="16" t="s">
        <v>92</v>
      </c>
      <c r="K35" s="39" t="s">
        <v>93</v>
      </c>
      <c r="L35" s="93" t="s">
        <v>101</v>
      </c>
      <c r="M35" s="129"/>
    </row>
    <row r="36" spans="1:13" s="1" customFormat="1" ht="30.75" customHeight="1">
      <c r="A36" s="253"/>
      <c r="B36" s="254"/>
      <c r="C36" s="95" t="s">
        <v>103</v>
      </c>
      <c r="D36" s="39" t="s">
        <v>89</v>
      </c>
      <c r="E36" s="23" t="s">
        <v>90</v>
      </c>
      <c r="F36" s="41">
        <v>700</v>
      </c>
      <c r="G36" s="41">
        <v>670</v>
      </c>
      <c r="H36" s="47" t="s">
        <v>65</v>
      </c>
      <c r="I36" s="23" t="s">
        <v>99</v>
      </c>
      <c r="J36" s="16" t="s">
        <v>92</v>
      </c>
      <c r="K36" s="39" t="s">
        <v>93</v>
      </c>
      <c r="L36" s="93" t="s">
        <v>42</v>
      </c>
      <c r="M36" s="129"/>
    </row>
    <row r="37" spans="1:13" s="1" customFormat="1" ht="30.75" customHeight="1">
      <c r="A37" s="253"/>
      <c r="B37" s="254"/>
      <c r="C37" s="95" t="s">
        <v>23</v>
      </c>
      <c r="D37" s="39" t="s">
        <v>104</v>
      </c>
      <c r="E37" s="23" t="s">
        <v>90</v>
      </c>
      <c r="F37" s="41">
        <v>1800</v>
      </c>
      <c r="G37" s="41">
        <v>1731</v>
      </c>
      <c r="H37" s="47" t="s">
        <v>65</v>
      </c>
      <c r="I37" s="23" t="s">
        <v>99</v>
      </c>
      <c r="J37" s="16" t="s">
        <v>92</v>
      </c>
      <c r="K37" s="39" t="s">
        <v>93</v>
      </c>
      <c r="L37" s="93" t="s">
        <v>105</v>
      </c>
      <c r="M37" s="129"/>
    </row>
    <row r="38" spans="1:13" s="1" customFormat="1" ht="30.75" customHeight="1">
      <c r="A38" s="255"/>
      <c r="B38" s="256"/>
      <c r="C38" s="39" t="s">
        <v>74</v>
      </c>
      <c r="D38" s="39" t="s">
        <v>104</v>
      </c>
      <c r="E38" s="23" t="s">
        <v>90</v>
      </c>
      <c r="F38" s="41">
        <v>200</v>
      </c>
      <c r="G38" s="41">
        <v>180</v>
      </c>
      <c r="H38" s="47" t="s">
        <v>65</v>
      </c>
      <c r="I38" s="23" t="s">
        <v>76</v>
      </c>
      <c r="J38" s="16" t="s">
        <v>92</v>
      </c>
      <c r="K38" s="39" t="s">
        <v>93</v>
      </c>
      <c r="L38" s="93" t="s">
        <v>42</v>
      </c>
      <c r="M38" s="129"/>
    </row>
    <row r="39" spans="1:13" s="1" customFormat="1" ht="30.75" customHeight="1">
      <c r="A39" s="23">
        <f>A32+1</f>
        <v>18</v>
      </c>
      <c r="B39" s="33" t="s">
        <v>106</v>
      </c>
      <c r="C39" s="95" t="s">
        <v>107</v>
      </c>
      <c r="D39" s="39" t="s">
        <v>108</v>
      </c>
      <c r="E39" s="23" t="s">
        <v>109</v>
      </c>
      <c r="F39" s="41">
        <v>700</v>
      </c>
      <c r="G39" s="41">
        <v>664</v>
      </c>
      <c r="H39" s="47" t="s">
        <v>110</v>
      </c>
      <c r="I39" s="23" t="s">
        <v>111</v>
      </c>
      <c r="J39" s="16" t="s">
        <v>112</v>
      </c>
      <c r="K39" s="39" t="s">
        <v>113</v>
      </c>
      <c r="L39" s="93" t="s">
        <v>114</v>
      </c>
      <c r="M39" s="129"/>
    </row>
    <row r="40" spans="1:13" s="1" customFormat="1" ht="30.75" customHeight="1">
      <c r="A40" s="251">
        <f>A39+1</f>
        <v>19</v>
      </c>
      <c r="B40" s="252" t="s">
        <v>115</v>
      </c>
      <c r="C40" s="95" t="s">
        <v>116</v>
      </c>
      <c r="D40" s="39" t="s">
        <v>117</v>
      </c>
      <c r="E40" s="23" t="s">
        <v>118</v>
      </c>
      <c r="F40" s="41">
        <v>750</v>
      </c>
      <c r="G40" s="41">
        <v>717</v>
      </c>
      <c r="H40" s="47" t="s">
        <v>119</v>
      </c>
      <c r="I40" s="23" t="s">
        <v>120</v>
      </c>
      <c r="J40" s="16" t="s">
        <v>121</v>
      </c>
      <c r="K40" s="39" t="s">
        <v>122</v>
      </c>
      <c r="L40" s="93" t="s">
        <v>399</v>
      </c>
      <c r="M40" s="129"/>
    </row>
    <row r="41" spans="1:13" s="1" customFormat="1" ht="30.75" customHeight="1">
      <c r="A41" s="253"/>
      <c r="B41" s="254"/>
      <c r="C41" s="112" t="s">
        <v>123</v>
      </c>
      <c r="D41" s="78" t="s">
        <v>117</v>
      </c>
      <c r="E41" s="24" t="s">
        <v>118</v>
      </c>
      <c r="F41" s="42">
        <v>1000</v>
      </c>
      <c r="G41" s="42">
        <v>910</v>
      </c>
      <c r="H41" s="74" t="s">
        <v>119</v>
      </c>
      <c r="I41" s="24" t="s">
        <v>120</v>
      </c>
      <c r="J41" s="34" t="s">
        <v>121</v>
      </c>
      <c r="K41" s="78" t="s">
        <v>122</v>
      </c>
      <c r="L41" s="93" t="s">
        <v>400</v>
      </c>
      <c r="M41" s="129"/>
    </row>
    <row r="42" spans="1:13" s="1" customFormat="1" ht="30.75" customHeight="1">
      <c r="A42" s="253"/>
      <c r="B42" s="254"/>
      <c r="C42" s="95" t="s">
        <v>124</v>
      </c>
      <c r="D42" s="27" t="s">
        <v>117</v>
      </c>
      <c r="E42" s="29" t="s">
        <v>118</v>
      </c>
      <c r="F42" s="41">
        <v>470</v>
      </c>
      <c r="G42" s="28">
        <v>440</v>
      </c>
      <c r="H42" s="52" t="s">
        <v>119</v>
      </c>
      <c r="I42" s="29" t="s">
        <v>125</v>
      </c>
      <c r="J42" s="30" t="s">
        <v>121</v>
      </c>
      <c r="K42" s="27" t="s">
        <v>122</v>
      </c>
      <c r="L42" s="31" t="s">
        <v>126</v>
      </c>
      <c r="M42" s="66"/>
    </row>
    <row r="43" spans="1:13" s="1" customFormat="1" ht="30.75" customHeight="1">
      <c r="A43" s="253"/>
      <c r="B43" s="254"/>
      <c r="C43" s="95" t="s">
        <v>127</v>
      </c>
      <c r="D43" s="27" t="s">
        <v>117</v>
      </c>
      <c r="E43" s="29" t="s">
        <v>118</v>
      </c>
      <c r="F43" s="41">
        <v>600</v>
      </c>
      <c r="G43" s="41">
        <v>570</v>
      </c>
      <c r="H43" s="47" t="s">
        <v>119</v>
      </c>
      <c r="I43" s="29" t="s">
        <v>125</v>
      </c>
      <c r="J43" s="30" t="s">
        <v>121</v>
      </c>
      <c r="K43" s="27" t="s">
        <v>122</v>
      </c>
      <c r="L43" s="31" t="s">
        <v>128</v>
      </c>
      <c r="M43" s="66"/>
    </row>
    <row r="44" spans="1:13" s="1" customFormat="1" ht="30.75" customHeight="1">
      <c r="A44" s="253"/>
      <c r="B44" s="254"/>
      <c r="C44" s="95" t="s">
        <v>129</v>
      </c>
      <c r="D44" s="27" t="s">
        <v>117</v>
      </c>
      <c r="E44" s="29" t="s">
        <v>118</v>
      </c>
      <c r="F44" s="41">
        <v>800</v>
      </c>
      <c r="G44" s="41">
        <v>730</v>
      </c>
      <c r="H44" s="47" t="s">
        <v>119</v>
      </c>
      <c r="I44" s="29" t="s">
        <v>125</v>
      </c>
      <c r="J44" s="30" t="s">
        <v>121</v>
      </c>
      <c r="K44" s="27" t="s">
        <v>122</v>
      </c>
      <c r="L44" s="31" t="s">
        <v>130</v>
      </c>
      <c r="M44" s="66"/>
    </row>
    <row r="45" spans="1:13" s="1" customFormat="1" ht="30.75" customHeight="1">
      <c r="A45" s="253"/>
      <c r="B45" s="254"/>
      <c r="C45" s="95" t="s">
        <v>131</v>
      </c>
      <c r="D45" s="27" t="s">
        <v>117</v>
      </c>
      <c r="E45" s="29" t="s">
        <v>118</v>
      </c>
      <c r="F45" s="41">
        <v>2700</v>
      </c>
      <c r="G45" s="41">
        <v>2175</v>
      </c>
      <c r="H45" s="47" t="s">
        <v>119</v>
      </c>
      <c r="I45" s="29" t="s">
        <v>125</v>
      </c>
      <c r="J45" s="30" t="s">
        <v>121</v>
      </c>
      <c r="K45" s="27" t="s">
        <v>122</v>
      </c>
      <c r="L45" s="31" t="s">
        <v>132</v>
      </c>
      <c r="M45" s="66"/>
    </row>
    <row r="46" spans="1:13" s="1" customFormat="1" ht="30.75" customHeight="1">
      <c r="A46" s="253"/>
      <c r="B46" s="254"/>
      <c r="C46" s="95" t="s">
        <v>133</v>
      </c>
      <c r="D46" s="27" t="s">
        <v>117</v>
      </c>
      <c r="E46" s="29" t="s">
        <v>118</v>
      </c>
      <c r="F46" s="41">
        <v>900</v>
      </c>
      <c r="G46" s="41">
        <v>860</v>
      </c>
      <c r="H46" s="47" t="s">
        <v>119</v>
      </c>
      <c r="I46" s="29" t="s">
        <v>134</v>
      </c>
      <c r="J46" s="30" t="s">
        <v>121</v>
      </c>
      <c r="K46" s="27" t="s">
        <v>122</v>
      </c>
      <c r="L46" s="31" t="s">
        <v>135</v>
      </c>
      <c r="M46" s="66"/>
    </row>
    <row r="47" spans="1:13" s="1" customFormat="1" ht="30.75" customHeight="1">
      <c r="A47" s="253"/>
      <c r="B47" s="254"/>
      <c r="C47" s="39" t="s">
        <v>136</v>
      </c>
      <c r="D47" s="27" t="s">
        <v>117</v>
      </c>
      <c r="E47" s="29" t="s">
        <v>118</v>
      </c>
      <c r="F47" s="41">
        <v>150</v>
      </c>
      <c r="G47" s="41">
        <v>140</v>
      </c>
      <c r="H47" s="47" t="s">
        <v>119</v>
      </c>
      <c r="I47" s="29" t="s">
        <v>137</v>
      </c>
      <c r="J47" s="30" t="s">
        <v>121</v>
      </c>
      <c r="K47" s="27" t="s">
        <v>122</v>
      </c>
      <c r="L47" s="31" t="s">
        <v>128</v>
      </c>
      <c r="M47" s="66"/>
    </row>
    <row r="48" spans="1:13" s="1" customFormat="1" ht="30.75" customHeight="1">
      <c r="A48" s="253"/>
      <c r="B48" s="254"/>
      <c r="C48" s="95" t="s">
        <v>116</v>
      </c>
      <c r="D48" s="27" t="s">
        <v>138</v>
      </c>
      <c r="E48" s="29" t="s">
        <v>118</v>
      </c>
      <c r="F48" s="41">
        <v>60</v>
      </c>
      <c r="G48" s="41">
        <v>53</v>
      </c>
      <c r="H48" s="47" t="s">
        <v>119</v>
      </c>
      <c r="I48" s="29" t="s">
        <v>120</v>
      </c>
      <c r="J48" s="30" t="s">
        <v>121</v>
      </c>
      <c r="K48" s="27" t="s">
        <v>122</v>
      </c>
      <c r="L48" s="31" t="s">
        <v>401</v>
      </c>
      <c r="M48" s="66"/>
    </row>
    <row r="49" spans="1:13" s="1" customFormat="1" ht="30.75" customHeight="1">
      <c r="A49" s="253"/>
      <c r="B49" s="254"/>
      <c r="C49" s="95" t="s">
        <v>139</v>
      </c>
      <c r="D49" s="27" t="s">
        <v>138</v>
      </c>
      <c r="E49" s="29" t="s">
        <v>118</v>
      </c>
      <c r="F49" s="41">
        <v>6</v>
      </c>
      <c r="G49" s="41">
        <v>4</v>
      </c>
      <c r="H49" s="47" t="s">
        <v>119</v>
      </c>
      <c r="I49" s="29" t="s">
        <v>125</v>
      </c>
      <c r="J49" s="30" t="s">
        <v>121</v>
      </c>
      <c r="K49" s="27" t="s">
        <v>122</v>
      </c>
      <c r="L49" s="31" t="s">
        <v>140</v>
      </c>
      <c r="M49" s="66"/>
    </row>
    <row r="50" spans="1:13" s="1" customFormat="1" ht="30.75" customHeight="1">
      <c r="A50" s="253"/>
      <c r="B50" s="254"/>
      <c r="C50" s="95" t="s">
        <v>124</v>
      </c>
      <c r="D50" s="27" t="s">
        <v>138</v>
      </c>
      <c r="E50" s="29" t="s">
        <v>118</v>
      </c>
      <c r="F50" s="41">
        <v>25</v>
      </c>
      <c r="G50" s="41">
        <v>21</v>
      </c>
      <c r="H50" s="47" t="s">
        <v>119</v>
      </c>
      <c r="I50" s="29" t="s">
        <v>125</v>
      </c>
      <c r="J50" s="30" t="s">
        <v>121</v>
      </c>
      <c r="K50" s="27" t="s">
        <v>122</v>
      </c>
      <c r="L50" s="31" t="s">
        <v>141</v>
      </c>
      <c r="M50" s="66"/>
    </row>
    <row r="51" spans="1:13" s="1" customFormat="1" ht="30.75" customHeight="1">
      <c r="A51" s="253"/>
      <c r="B51" s="254"/>
      <c r="C51" s="95" t="s">
        <v>127</v>
      </c>
      <c r="D51" s="27" t="s">
        <v>138</v>
      </c>
      <c r="E51" s="29" t="s">
        <v>118</v>
      </c>
      <c r="F51" s="41">
        <v>40</v>
      </c>
      <c r="G51" s="41">
        <v>36</v>
      </c>
      <c r="H51" s="47" t="s">
        <v>119</v>
      </c>
      <c r="I51" s="29" t="s">
        <v>125</v>
      </c>
      <c r="J51" s="30" t="s">
        <v>121</v>
      </c>
      <c r="K51" s="27" t="s">
        <v>122</v>
      </c>
      <c r="L51" s="31" t="s">
        <v>128</v>
      </c>
      <c r="M51" s="66"/>
    </row>
    <row r="52" spans="1:13" s="1" customFormat="1" ht="30.75" customHeight="1">
      <c r="A52" s="253"/>
      <c r="B52" s="254"/>
      <c r="C52" s="95" t="s">
        <v>131</v>
      </c>
      <c r="D52" s="27" t="s">
        <v>138</v>
      </c>
      <c r="E52" s="29" t="s">
        <v>118</v>
      </c>
      <c r="F52" s="41">
        <v>80</v>
      </c>
      <c r="G52" s="28">
        <v>76</v>
      </c>
      <c r="H52" s="52" t="s">
        <v>119</v>
      </c>
      <c r="I52" s="29" t="s">
        <v>125</v>
      </c>
      <c r="J52" s="30" t="s">
        <v>121</v>
      </c>
      <c r="K52" s="27" t="s">
        <v>122</v>
      </c>
      <c r="L52" s="31" t="s">
        <v>142</v>
      </c>
      <c r="M52" s="66"/>
    </row>
    <row r="53" spans="1:13" s="1" customFormat="1" ht="30.75" customHeight="1">
      <c r="A53" s="255"/>
      <c r="B53" s="256"/>
      <c r="C53" s="39" t="s">
        <v>136</v>
      </c>
      <c r="D53" s="27" t="s">
        <v>138</v>
      </c>
      <c r="E53" s="29" t="s">
        <v>118</v>
      </c>
      <c r="F53" s="41">
        <v>20</v>
      </c>
      <c r="G53" s="28">
        <v>15</v>
      </c>
      <c r="H53" s="52" t="s">
        <v>119</v>
      </c>
      <c r="I53" s="29" t="s">
        <v>137</v>
      </c>
      <c r="J53" s="30" t="s">
        <v>121</v>
      </c>
      <c r="K53" s="27" t="s">
        <v>122</v>
      </c>
      <c r="L53" s="31" t="s">
        <v>128</v>
      </c>
      <c r="M53" s="66"/>
    </row>
    <row r="54" spans="1:13" s="1" customFormat="1" ht="30.75" customHeight="1">
      <c r="A54" s="24">
        <f>A40+1</f>
        <v>20</v>
      </c>
      <c r="B54" s="25" t="s">
        <v>115</v>
      </c>
      <c r="C54" s="112" t="s">
        <v>123</v>
      </c>
      <c r="D54" s="78" t="s">
        <v>143</v>
      </c>
      <c r="E54" s="24" t="s">
        <v>118</v>
      </c>
      <c r="F54" s="42">
        <v>110</v>
      </c>
      <c r="G54" s="42">
        <v>100</v>
      </c>
      <c r="H54" s="74" t="s">
        <v>119</v>
      </c>
      <c r="I54" s="24" t="s">
        <v>120</v>
      </c>
      <c r="J54" s="34" t="s">
        <v>121</v>
      </c>
      <c r="K54" s="78" t="s">
        <v>122</v>
      </c>
      <c r="L54" s="93" t="s">
        <v>144</v>
      </c>
      <c r="M54" s="66"/>
    </row>
    <row r="55" spans="1:13" s="1" customFormat="1" ht="30.75" customHeight="1">
      <c r="A55" s="24">
        <f aca="true" t="shared" si="0" ref="A55:A77">A54+1</f>
        <v>21</v>
      </c>
      <c r="B55" s="25" t="s">
        <v>145</v>
      </c>
      <c r="C55" s="112" t="s">
        <v>146</v>
      </c>
      <c r="D55" s="78" t="s">
        <v>147</v>
      </c>
      <c r="E55" s="24" t="s">
        <v>148</v>
      </c>
      <c r="F55" s="42">
        <v>50</v>
      </c>
      <c r="G55" s="42">
        <v>45</v>
      </c>
      <c r="H55" s="74" t="s">
        <v>149</v>
      </c>
      <c r="I55" s="24" t="s">
        <v>150</v>
      </c>
      <c r="J55" s="34" t="s">
        <v>151</v>
      </c>
      <c r="K55" s="78" t="s">
        <v>152</v>
      </c>
      <c r="L55" s="93" t="s">
        <v>402</v>
      </c>
      <c r="M55" s="66"/>
    </row>
    <row r="56" spans="1:13" s="1" customFormat="1" ht="36.75" customHeight="1">
      <c r="A56" s="24">
        <f t="shared" si="0"/>
        <v>22</v>
      </c>
      <c r="B56" s="33" t="s">
        <v>145</v>
      </c>
      <c r="C56" s="95" t="s">
        <v>153</v>
      </c>
      <c r="D56" s="27" t="s">
        <v>154</v>
      </c>
      <c r="E56" s="29" t="s">
        <v>148</v>
      </c>
      <c r="F56" s="28">
        <v>647</v>
      </c>
      <c r="G56" s="28">
        <v>100</v>
      </c>
      <c r="H56" s="52" t="s">
        <v>155</v>
      </c>
      <c r="I56" s="29" t="s">
        <v>156</v>
      </c>
      <c r="J56" s="30" t="s">
        <v>151</v>
      </c>
      <c r="K56" s="27" t="s">
        <v>152</v>
      </c>
      <c r="L56" s="31" t="s">
        <v>157</v>
      </c>
      <c r="M56" s="66"/>
    </row>
    <row r="57" spans="1:13" s="1" customFormat="1" ht="30.75" customHeight="1">
      <c r="A57" s="24">
        <f t="shared" si="0"/>
        <v>23</v>
      </c>
      <c r="B57" s="33" t="s">
        <v>145</v>
      </c>
      <c r="C57" s="95" t="s">
        <v>153</v>
      </c>
      <c r="D57" s="27" t="s">
        <v>158</v>
      </c>
      <c r="E57" s="29" t="s">
        <v>148</v>
      </c>
      <c r="F57" s="28">
        <v>118</v>
      </c>
      <c r="G57" s="28">
        <v>20</v>
      </c>
      <c r="H57" s="52" t="s">
        <v>155</v>
      </c>
      <c r="I57" s="29" t="s">
        <v>156</v>
      </c>
      <c r="J57" s="30" t="s">
        <v>151</v>
      </c>
      <c r="K57" s="27" t="s">
        <v>152</v>
      </c>
      <c r="L57" s="31" t="s">
        <v>157</v>
      </c>
      <c r="M57" s="66"/>
    </row>
    <row r="58" spans="1:13" s="1" customFormat="1" ht="30.75" customHeight="1">
      <c r="A58" s="24">
        <f t="shared" si="0"/>
        <v>24</v>
      </c>
      <c r="B58" s="33" t="s">
        <v>145</v>
      </c>
      <c r="C58" s="95" t="s">
        <v>153</v>
      </c>
      <c r="D58" s="27" t="s">
        <v>159</v>
      </c>
      <c r="E58" s="29" t="s">
        <v>148</v>
      </c>
      <c r="F58" s="28">
        <v>66</v>
      </c>
      <c r="G58" s="28">
        <v>10</v>
      </c>
      <c r="H58" s="52" t="s">
        <v>155</v>
      </c>
      <c r="I58" s="29" t="s">
        <v>156</v>
      </c>
      <c r="J58" s="30" t="s">
        <v>151</v>
      </c>
      <c r="K58" s="27" t="s">
        <v>152</v>
      </c>
      <c r="L58" s="31" t="s">
        <v>157</v>
      </c>
      <c r="M58" s="66"/>
    </row>
    <row r="59" spans="1:13" s="1" customFormat="1" ht="30.75" customHeight="1">
      <c r="A59" s="24">
        <f t="shared" si="0"/>
        <v>25</v>
      </c>
      <c r="B59" s="33" t="s">
        <v>145</v>
      </c>
      <c r="C59" s="95" t="s">
        <v>153</v>
      </c>
      <c r="D59" s="27" t="s">
        <v>160</v>
      </c>
      <c r="E59" s="29" t="s">
        <v>148</v>
      </c>
      <c r="F59" s="28">
        <v>162</v>
      </c>
      <c r="G59" s="28">
        <v>10</v>
      </c>
      <c r="H59" s="52" t="s">
        <v>155</v>
      </c>
      <c r="I59" s="29" t="s">
        <v>156</v>
      </c>
      <c r="J59" s="30" t="s">
        <v>151</v>
      </c>
      <c r="K59" s="27" t="s">
        <v>152</v>
      </c>
      <c r="L59" s="31" t="s">
        <v>157</v>
      </c>
      <c r="M59" s="66"/>
    </row>
    <row r="60" spans="1:13" s="1" customFormat="1" ht="30.75" customHeight="1">
      <c r="A60" s="24">
        <f t="shared" si="0"/>
        <v>26</v>
      </c>
      <c r="B60" s="33" t="s">
        <v>145</v>
      </c>
      <c r="C60" s="95" t="s">
        <v>153</v>
      </c>
      <c r="D60" s="27" t="s">
        <v>161</v>
      </c>
      <c r="E60" s="29" t="s">
        <v>148</v>
      </c>
      <c r="F60" s="28">
        <v>57</v>
      </c>
      <c r="G60" s="28">
        <v>10</v>
      </c>
      <c r="H60" s="52" t="s">
        <v>155</v>
      </c>
      <c r="I60" s="29" t="s">
        <v>156</v>
      </c>
      <c r="J60" s="30" t="s">
        <v>151</v>
      </c>
      <c r="K60" s="27" t="s">
        <v>152</v>
      </c>
      <c r="L60" s="31" t="s">
        <v>157</v>
      </c>
      <c r="M60" s="66"/>
    </row>
    <row r="61" spans="1:13" s="1" customFormat="1" ht="30.75" customHeight="1">
      <c r="A61" s="24">
        <f t="shared" si="0"/>
        <v>27</v>
      </c>
      <c r="B61" s="33" t="s">
        <v>145</v>
      </c>
      <c r="C61" s="95" t="s">
        <v>153</v>
      </c>
      <c r="D61" s="39" t="s">
        <v>162</v>
      </c>
      <c r="E61" s="23" t="s">
        <v>148</v>
      </c>
      <c r="F61" s="41">
        <v>95</v>
      </c>
      <c r="G61" s="41">
        <v>10</v>
      </c>
      <c r="H61" s="47" t="s">
        <v>155</v>
      </c>
      <c r="I61" s="23" t="s">
        <v>156</v>
      </c>
      <c r="J61" s="16" t="s">
        <v>151</v>
      </c>
      <c r="K61" s="39" t="s">
        <v>152</v>
      </c>
      <c r="L61" s="93" t="s">
        <v>157</v>
      </c>
      <c r="M61" s="129"/>
    </row>
    <row r="62" spans="1:13" s="1" customFormat="1" ht="30.75" customHeight="1">
      <c r="A62" s="24">
        <f t="shared" si="0"/>
        <v>28</v>
      </c>
      <c r="B62" s="33" t="s">
        <v>145</v>
      </c>
      <c r="C62" s="95" t="s">
        <v>163</v>
      </c>
      <c r="D62" s="27" t="s">
        <v>164</v>
      </c>
      <c r="E62" s="29" t="s">
        <v>148</v>
      </c>
      <c r="F62" s="28">
        <v>5558</v>
      </c>
      <c r="G62" s="28">
        <v>100</v>
      </c>
      <c r="H62" s="52" t="s">
        <v>165</v>
      </c>
      <c r="I62" s="29" t="s">
        <v>156</v>
      </c>
      <c r="J62" s="30" t="s">
        <v>151</v>
      </c>
      <c r="K62" s="27" t="s">
        <v>152</v>
      </c>
      <c r="L62" s="31" t="s">
        <v>157</v>
      </c>
      <c r="M62" s="66"/>
    </row>
    <row r="63" spans="1:13" s="1" customFormat="1" ht="30.75" customHeight="1">
      <c r="A63" s="24">
        <f t="shared" si="0"/>
        <v>29</v>
      </c>
      <c r="B63" s="33" t="s">
        <v>145</v>
      </c>
      <c r="C63" s="95" t="s">
        <v>163</v>
      </c>
      <c r="D63" s="27" t="s">
        <v>166</v>
      </c>
      <c r="E63" s="29" t="s">
        <v>148</v>
      </c>
      <c r="F63" s="28">
        <v>1187</v>
      </c>
      <c r="G63" s="28">
        <v>10</v>
      </c>
      <c r="H63" s="52" t="s">
        <v>165</v>
      </c>
      <c r="I63" s="29" t="s">
        <v>156</v>
      </c>
      <c r="J63" s="30" t="s">
        <v>151</v>
      </c>
      <c r="K63" s="27" t="s">
        <v>152</v>
      </c>
      <c r="L63" s="31" t="s">
        <v>157</v>
      </c>
      <c r="M63" s="66"/>
    </row>
    <row r="64" spans="1:13" s="1" customFormat="1" ht="30.75" customHeight="1">
      <c r="A64" s="24">
        <f t="shared" si="0"/>
        <v>30</v>
      </c>
      <c r="B64" s="33" t="s">
        <v>145</v>
      </c>
      <c r="C64" s="95" t="s">
        <v>163</v>
      </c>
      <c r="D64" s="27" t="s">
        <v>167</v>
      </c>
      <c r="E64" s="29" t="s">
        <v>148</v>
      </c>
      <c r="F64" s="28">
        <v>567</v>
      </c>
      <c r="G64" s="28">
        <v>10</v>
      </c>
      <c r="H64" s="52" t="s">
        <v>165</v>
      </c>
      <c r="I64" s="29" t="s">
        <v>156</v>
      </c>
      <c r="J64" s="30" t="s">
        <v>151</v>
      </c>
      <c r="K64" s="27" t="s">
        <v>152</v>
      </c>
      <c r="L64" s="31" t="s">
        <v>157</v>
      </c>
      <c r="M64" s="66"/>
    </row>
    <row r="65" spans="1:13" s="1" customFormat="1" ht="30.75" customHeight="1">
      <c r="A65" s="24">
        <f t="shared" si="0"/>
        <v>31</v>
      </c>
      <c r="B65" s="33" t="s">
        <v>145</v>
      </c>
      <c r="C65" s="95" t="s">
        <v>163</v>
      </c>
      <c r="D65" s="27" t="s">
        <v>168</v>
      </c>
      <c r="E65" s="29" t="s">
        <v>148</v>
      </c>
      <c r="F65" s="28">
        <v>355</v>
      </c>
      <c r="G65" s="28">
        <v>10</v>
      </c>
      <c r="H65" s="52" t="s">
        <v>165</v>
      </c>
      <c r="I65" s="29" t="s">
        <v>156</v>
      </c>
      <c r="J65" s="30" t="s">
        <v>151</v>
      </c>
      <c r="K65" s="27" t="s">
        <v>152</v>
      </c>
      <c r="L65" s="31" t="s">
        <v>157</v>
      </c>
      <c r="M65" s="66"/>
    </row>
    <row r="66" spans="1:13" s="1" customFormat="1" ht="30.75" customHeight="1">
      <c r="A66" s="24">
        <f t="shared" si="0"/>
        <v>32</v>
      </c>
      <c r="B66" s="33" t="s">
        <v>145</v>
      </c>
      <c r="C66" s="95" t="s">
        <v>163</v>
      </c>
      <c r="D66" s="27" t="s">
        <v>169</v>
      </c>
      <c r="E66" s="29" t="s">
        <v>148</v>
      </c>
      <c r="F66" s="28">
        <v>573</v>
      </c>
      <c r="G66" s="28">
        <v>10</v>
      </c>
      <c r="H66" s="52" t="s">
        <v>165</v>
      </c>
      <c r="I66" s="29" t="s">
        <v>156</v>
      </c>
      <c r="J66" s="30" t="s">
        <v>151</v>
      </c>
      <c r="K66" s="27" t="s">
        <v>152</v>
      </c>
      <c r="L66" s="31" t="s">
        <v>157</v>
      </c>
      <c r="M66" s="66"/>
    </row>
    <row r="67" spans="1:13" s="1" customFormat="1" ht="30.75" customHeight="1">
      <c r="A67" s="24">
        <f t="shared" si="0"/>
        <v>33</v>
      </c>
      <c r="B67" s="33" t="s">
        <v>145</v>
      </c>
      <c r="C67" s="95" t="s">
        <v>163</v>
      </c>
      <c r="D67" s="27" t="s">
        <v>170</v>
      </c>
      <c r="E67" s="29" t="s">
        <v>148</v>
      </c>
      <c r="F67" s="28">
        <v>85</v>
      </c>
      <c r="G67" s="28">
        <v>10</v>
      </c>
      <c r="H67" s="52" t="s">
        <v>165</v>
      </c>
      <c r="I67" s="29" t="s">
        <v>156</v>
      </c>
      <c r="J67" s="30" t="s">
        <v>151</v>
      </c>
      <c r="K67" s="27" t="s">
        <v>152</v>
      </c>
      <c r="L67" s="31" t="s">
        <v>157</v>
      </c>
      <c r="M67" s="66"/>
    </row>
    <row r="68" spans="1:13" s="1" customFormat="1" ht="30.75" customHeight="1">
      <c r="A68" s="24">
        <f t="shared" si="0"/>
        <v>34</v>
      </c>
      <c r="B68" s="33" t="s">
        <v>145</v>
      </c>
      <c r="C68" s="95" t="s">
        <v>171</v>
      </c>
      <c r="D68" s="39" t="s">
        <v>172</v>
      </c>
      <c r="E68" s="23" t="s">
        <v>148</v>
      </c>
      <c r="F68" s="41">
        <v>1245</v>
      </c>
      <c r="G68" s="41">
        <v>872</v>
      </c>
      <c r="H68" s="47" t="s">
        <v>165</v>
      </c>
      <c r="I68" s="23" t="s">
        <v>173</v>
      </c>
      <c r="J68" s="16" t="s">
        <v>151</v>
      </c>
      <c r="K68" s="39" t="s">
        <v>152</v>
      </c>
      <c r="L68" s="93" t="s">
        <v>157</v>
      </c>
      <c r="M68" s="129"/>
    </row>
    <row r="69" spans="1:13" s="1" customFormat="1" ht="30.75" customHeight="1">
      <c r="A69" s="24">
        <f t="shared" si="0"/>
        <v>35</v>
      </c>
      <c r="B69" s="33" t="s">
        <v>145</v>
      </c>
      <c r="C69" s="95" t="s">
        <v>171</v>
      </c>
      <c r="D69" s="39" t="s">
        <v>174</v>
      </c>
      <c r="E69" s="23" t="s">
        <v>175</v>
      </c>
      <c r="F69" s="41">
        <v>629</v>
      </c>
      <c r="G69" s="41">
        <v>440</v>
      </c>
      <c r="H69" s="47" t="s">
        <v>165</v>
      </c>
      <c r="I69" s="23" t="s">
        <v>173</v>
      </c>
      <c r="J69" s="16" t="s">
        <v>151</v>
      </c>
      <c r="K69" s="39" t="s">
        <v>152</v>
      </c>
      <c r="L69" s="93" t="s">
        <v>157</v>
      </c>
      <c r="M69" s="129"/>
    </row>
    <row r="70" spans="1:13" s="1" customFormat="1" ht="30.75" customHeight="1">
      <c r="A70" s="24">
        <f t="shared" si="0"/>
        <v>36</v>
      </c>
      <c r="B70" s="33" t="s">
        <v>145</v>
      </c>
      <c r="C70" s="95" t="s">
        <v>171</v>
      </c>
      <c r="D70" s="39" t="s">
        <v>176</v>
      </c>
      <c r="E70" s="23" t="s">
        <v>148</v>
      </c>
      <c r="F70" s="41">
        <v>91</v>
      </c>
      <c r="G70" s="41">
        <v>64</v>
      </c>
      <c r="H70" s="47" t="s">
        <v>165</v>
      </c>
      <c r="I70" s="23" t="s">
        <v>173</v>
      </c>
      <c r="J70" s="16" t="s">
        <v>151</v>
      </c>
      <c r="K70" s="39" t="s">
        <v>152</v>
      </c>
      <c r="L70" s="93" t="s">
        <v>157</v>
      </c>
      <c r="M70" s="129"/>
    </row>
    <row r="71" spans="1:13" s="1" customFormat="1" ht="30.75" customHeight="1">
      <c r="A71" s="24">
        <f t="shared" si="0"/>
        <v>37</v>
      </c>
      <c r="B71" s="33" t="s">
        <v>145</v>
      </c>
      <c r="C71" s="95" t="s">
        <v>171</v>
      </c>
      <c r="D71" s="39" t="s">
        <v>177</v>
      </c>
      <c r="E71" s="23" t="s">
        <v>148</v>
      </c>
      <c r="F71" s="41">
        <v>3140</v>
      </c>
      <c r="G71" s="41">
        <v>2198</v>
      </c>
      <c r="H71" s="47" t="s">
        <v>165</v>
      </c>
      <c r="I71" s="23" t="s">
        <v>173</v>
      </c>
      <c r="J71" s="16" t="s">
        <v>151</v>
      </c>
      <c r="K71" s="39" t="s">
        <v>152</v>
      </c>
      <c r="L71" s="93" t="s">
        <v>157</v>
      </c>
      <c r="M71" s="129"/>
    </row>
    <row r="72" spans="1:13" s="1" customFormat="1" ht="30.75" customHeight="1">
      <c r="A72" s="24">
        <f t="shared" si="0"/>
        <v>38</v>
      </c>
      <c r="B72" s="33" t="s">
        <v>145</v>
      </c>
      <c r="C72" s="95" t="s">
        <v>178</v>
      </c>
      <c r="D72" s="39" t="s">
        <v>177</v>
      </c>
      <c r="E72" s="23" t="s">
        <v>148</v>
      </c>
      <c r="F72" s="41">
        <v>268</v>
      </c>
      <c r="G72" s="41">
        <v>188</v>
      </c>
      <c r="H72" s="47" t="s">
        <v>155</v>
      </c>
      <c r="I72" s="23" t="s">
        <v>173</v>
      </c>
      <c r="J72" s="16" t="s">
        <v>151</v>
      </c>
      <c r="K72" s="39" t="s">
        <v>152</v>
      </c>
      <c r="L72" s="93" t="s">
        <v>157</v>
      </c>
      <c r="M72" s="129"/>
    </row>
    <row r="73" spans="1:13" s="1" customFormat="1" ht="30.75" customHeight="1">
      <c r="A73" s="24">
        <f t="shared" si="0"/>
        <v>39</v>
      </c>
      <c r="B73" s="33" t="s">
        <v>145</v>
      </c>
      <c r="C73" s="95" t="s">
        <v>178</v>
      </c>
      <c r="D73" s="39" t="s">
        <v>172</v>
      </c>
      <c r="E73" s="23" t="s">
        <v>148</v>
      </c>
      <c r="F73" s="41">
        <v>2542</v>
      </c>
      <c r="G73" s="41">
        <v>1779</v>
      </c>
      <c r="H73" s="47" t="s">
        <v>155</v>
      </c>
      <c r="I73" s="23" t="s">
        <v>173</v>
      </c>
      <c r="J73" s="16" t="s">
        <v>151</v>
      </c>
      <c r="K73" s="39" t="s">
        <v>152</v>
      </c>
      <c r="L73" s="93" t="s">
        <v>157</v>
      </c>
      <c r="M73" s="129" t="s">
        <v>179</v>
      </c>
    </row>
    <row r="74" spans="1:13" s="1" customFormat="1" ht="30.75" customHeight="1">
      <c r="A74" s="24">
        <f t="shared" si="0"/>
        <v>40</v>
      </c>
      <c r="B74" s="33" t="s">
        <v>145</v>
      </c>
      <c r="C74" s="95" t="s">
        <v>178</v>
      </c>
      <c r="D74" s="39" t="s">
        <v>174</v>
      </c>
      <c r="E74" s="23" t="s">
        <v>175</v>
      </c>
      <c r="F74" s="41">
        <v>405</v>
      </c>
      <c r="G74" s="41">
        <v>284</v>
      </c>
      <c r="H74" s="47" t="s">
        <v>155</v>
      </c>
      <c r="I74" s="23" t="s">
        <v>173</v>
      </c>
      <c r="J74" s="16" t="s">
        <v>151</v>
      </c>
      <c r="K74" s="39" t="s">
        <v>152</v>
      </c>
      <c r="L74" s="93" t="s">
        <v>157</v>
      </c>
      <c r="M74" s="129"/>
    </row>
    <row r="75" spans="1:13" s="1" customFormat="1" ht="30.75" customHeight="1">
      <c r="A75" s="24">
        <f t="shared" si="0"/>
        <v>41</v>
      </c>
      <c r="B75" s="33" t="s">
        <v>145</v>
      </c>
      <c r="C75" s="95" t="s">
        <v>180</v>
      </c>
      <c r="D75" s="39" t="s">
        <v>181</v>
      </c>
      <c r="E75" s="23" t="s">
        <v>148</v>
      </c>
      <c r="F75" s="41">
        <v>2390</v>
      </c>
      <c r="G75" s="41">
        <v>500</v>
      </c>
      <c r="H75" s="47" t="s">
        <v>165</v>
      </c>
      <c r="I75" s="23" t="s">
        <v>173</v>
      </c>
      <c r="J75" s="16" t="s">
        <v>151</v>
      </c>
      <c r="K75" s="39" t="s">
        <v>152</v>
      </c>
      <c r="L75" s="93" t="s">
        <v>157</v>
      </c>
      <c r="M75" s="130" t="s">
        <v>182</v>
      </c>
    </row>
    <row r="76" spans="1:13" s="1" customFormat="1" ht="30.75" customHeight="1">
      <c r="A76" s="24">
        <f t="shared" si="0"/>
        <v>42</v>
      </c>
      <c r="B76" s="33" t="s">
        <v>145</v>
      </c>
      <c r="C76" s="95" t="s">
        <v>180</v>
      </c>
      <c r="D76" s="39" t="s">
        <v>174</v>
      </c>
      <c r="E76" s="23" t="s">
        <v>148</v>
      </c>
      <c r="F76" s="41">
        <v>238</v>
      </c>
      <c r="G76" s="41">
        <v>50</v>
      </c>
      <c r="H76" s="47" t="s">
        <v>165</v>
      </c>
      <c r="I76" s="29" t="s">
        <v>173</v>
      </c>
      <c r="J76" s="30" t="s">
        <v>151</v>
      </c>
      <c r="K76" s="27" t="s">
        <v>152</v>
      </c>
      <c r="L76" s="31" t="s">
        <v>157</v>
      </c>
      <c r="M76" s="66"/>
    </row>
    <row r="77" spans="1:13" s="1" customFormat="1" ht="30.75" customHeight="1">
      <c r="A77" s="24">
        <f t="shared" si="0"/>
        <v>43</v>
      </c>
      <c r="B77" s="33" t="s">
        <v>145</v>
      </c>
      <c r="C77" s="39" t="s">
        <v>183</v>
      </c>
      <c r="D77" s="39" t="s">
        <v>184</v>
      </c>
      <c r="E77" s="23" t="s">
        <v>148</v>
      </c>
      <c r="F77" s="41">
        <v>500</v>
      </c>
      <c r="G77" s="41">
        <v>250</v>
      </c>
      <c r="H77" s="47" t="s">
        <v>155</v>
      </c>
      <c r="I77" s="29" t="s">
        <v>185</v>
      </c>
      <c r="J77" s="30" t="s">
        <v>151</v>
      </c>
      <c r="K77" s="27" t="s">
        <v>152</v>
      </c>
      <c r="L77" s="31" t="s">
        <v>157</v>
      </c>
      <c r="M77" s="66"/>
    </row>
    <row r="78" spans="1:13" s="1" customFormat="1" ht="30.75" customHeight="1">
      <c r="A78" s="24">
        <v>44</v>
      </c>
      <c r="B78" s="131" t="s">
        <v>145</v>
      </c>
      <c r="C78" s="172" t="s">
        <v>180</v>
      </c>
      <c r="D78" s="132" t="s">
        <v>412</v>
      </c>
      <c r="E78" s="133" t="s">
        <v>186</v>
      </c>
      <c r="F78" s="134">
        <v>160</v>
      </c>
      <c r="G78" s="134">
        <v>160</v>
      </c>
      <c r="H78" s="135" t="s">
        <v>187</v>
      </c>
      <c r="I78" s="133" t="s">
        <v>188</v>
      </c>
      <c r="J78" s="136" t="s">
        <v>189</v>
      </c>
      <c r="K78" s="151" t="s">
        <v>190</v>
      </c>
      <c r="L78" s="31" t="s">
        <v>157</v>
      </c>
      <c r="M78" s="138"/>
    </row>
    <row r="79" spans="1:13" s="1" customFormat="1" ht="30.75" customHeight="1">
      <c r="A79" s="24">
        <v>45</v>
      </c>
      <c r="B79" s="131" t="s">
        <v>145</v>
      </c>
      <c r="C79" s="172" t="s">
        <v>178</v>
      </c>
      <c r="D79" s="132" t="s">
        <v>413</v>
      </c>
      <c r="E79" s="133" t="s">
        <v>186</v>
      </c>
      <c r="F79" s="134">
        <v>65</v>
      </c>
      <c r="G79" s="134">
        <v>65</v>
      </c>
      <c r="H79" s="135" t="s">
        <v>191</v>
      </c>
      <c r="I79" s="133" t="s">
        <v>188</v>
      </c>
      <c r="J79" s="136" t="s">
        <v>189</v>
      </c>
      <c r="K79" s="151" t="s">
        <v>190</v>
      </c>
      <c r="L79" s="31" t="s">
        <v>192</v>
      </c>
      <c r="M79" s="138"/>
    </row>
    <row r="80" spans="1:13" s="1" customFormat="1" ht="30.75" customHeight="1">
      <c r="A80" s="24">
        <v>46</v>
      </c>
      <c r="B80" s="131" t="s">
        <v>145</v>
      </c>
      <c r="C80" s="172" t="s">
        <v>178</v>
      </c>
      <c r="D80" s="132" t="s">
        <v>193</v>
      </c>
      <c r="E80" s="133" t="s">
        <v>186</v>
      </c>
      <c r="F80" s="134">
        <v>600</v>
      </c>
      <c r="G80" s="134">
        <v>600</v>
      </c>
      <c r="H80" s="135" t="s">
        <v>191</v>
      </c>
      <c r="I80" s="133" t="s">
        <v>188</v>
      </c>
      <c r="J80" s="136" t="s">
        <v>189</v>
      </c>
      <c r="K80" s="151" t="s">
        <v>190</v>
      </c>
      <c r="L80" s="31" t="s">
        <v>194</v>
      </c>
      <c r="M80" s="138"/>
    </row>
    <row r="81" spans="1:13" s="1" customFormat="1" ht="30.75" customHeight="1">
      <c r="A81" s="24">
        <v>47</v>
      </c>
      <c r="B81" s="25" t="s">
        <v>145</v>
      </c>
      <c r="C81" s="112" t="s">
        <v>153</v>
      </c>
      <c r="D81" s="85" t="s">
        <v>196</v>
      </c>
      <c r="E81" s="86" t="s">
        <v>148</v>
      </c>
      <c r="F81" s="87">
        <v>270</v>
      </c>
      <c r="G81" s="87">
        <v>100</v>
      </c>
      <c r="H81" s="73" t="s">
        <v>155</v>
      </c>
      <c r="I81" s="86" t="s">
        <v>156</v>
      </c>
      <c r="J81" s="79" t="s">
        <v>198</v>
      </c>
      <c r="K81" s="85" t="s">
        <v>200</v>
      </c>
      <c r="L81" s="31" t="s">
        <v>201</v>
      </c>
      <c r="M81" s="54"/>
    </row>
    <row r="82" spans="1:13" s="1" customFormat="1" ht="30.75" customHeight="1">
      <c r="A82" s="24">
        <v>48</v>
      </c>
      <c r="B82" s="25" t="s">
        <v>145</v>
      </c>
      <c r="C82" s="112" t="s">
        <v>153</v>
      </c>
      <c r="D82" s="78" t="s">
        <v>203</v>
      </c>
      <c r="E82" s="24" t="s">
        <v>148</v>
      </c>
      <c r="F82" s="42">
        <v>90</v>
      </c>
      <c r="G82" s="42">
        <v>40</v>
      </c>
      <c r="H82" s="74" t="s">
        <v>155</v>
      </c>
      <c r="I82" s="24" t="s">
        <v>156</v>
      </c>
      <c r="J82" s="34" t="s">
        <v>198</v>
      </c>
      <c r="K82" s="78" t="s">
        <v>200</v>
      </c>
      <c r="L82" s="93" t="s">
        <v>427</v>
      </c>
      <c r="M82" s="148"/>
    </row>
    <row r="83" spans="1:13" s="1" customFormat="1" ht="30.75" customHeight="1">
      <c r="A83" s="24">
        <v>49</v>
      </c>
      <c r="B83" s="25" t="s">
        <v>145</v>
      </c>
      <c r="C83" s="112" t="s">
        <v>180</v>
      </c>
      <c r="D83" s="85" t="s">
        <v>205</v>
      </c>
      <c r="E83" s="86" t="s">
        <v>206</v>
      </c>
      <c r="F83" s="87">
        <v>858</v>
      </c>
      <c r="G83" s="87">
        <v>686</v>
      </c>
      <c r="H83" s="73" t="s">
        <v>165</v>
      </c>
      <c r="I83" s="86" t="s">
        <v>173</v>
      </c>
      <c r="J83" s="79" t="s">
        <v>198</v>
      </c>
      <c r="K83" s="85" t="s">
        <v>200</v>
      </c>
      <c r="L83" s="31" t="s">
        <v>207</v>
      </c>
      <c r="M83" s="54"/>
    </row>
    <row r="84" spans="1:13" s="1" customFormat="1" ht="30.75" customHeight="1">
      <c r="A84" s="24">
        <v>50</v>
      </c>
      <c r="B84" s="25" t="s">
        <v>145</v>
      </c>
      <c r="C84" s="112" t="s">
        <v>180</v>
      </c>
      <c r="D84" s="85" t="s">
        <v>196</v>
      </c>
      <c r="E84" s="86" t="s">
        <v>148</v>
      </c>
      <c r="F84" s="87">
        <v>1010</v>
      </c>
      <c r="G84" s="87">
        <v>808</v>
      </c>
      <c r="H84" s="73" t="s">
        <v>165</v>
      </c>
      <c r="I84" s="86" t="s">
        <v>173</v>
      </c>
      <c r="J84" s="79" t="s">
        <v>198</v>
      </c>
      <c r="K84" s="85" t="s">
        <v>200</v>
      </c>
      <c r="L84" s="31" t="s">
        <v>208</v>
      </c>
      <c r="M84" s="54"/>
    </row>
    <row r="85" spans="1:13" s="1" customFormat="1" ht="30.75" customHeight="1">
      <c r="A85" s="24">
        <v>51</v>
      </c>
      <c r="B85" s="25" t="s">
        <v>145</v>
      </c>
      <c r="C85" s="112" t="s">
        <v>180</v>
      </c>
      <c r="D85" s="85" t="s">
        <v>203</v>
      </c>
      <c r="E85" s="86" t="s">
        <v>148</v>
      </c>
      <c r="F85" s="87">
        <v>425</v>
      </c>
      <c r="G85" s="87">
        <v>340</v>
      </c>
      <c r="H85" s="73" t="s">
        <v>165</v>
      </c>
      <c r="I85" s="86" t="s">
        <v>173</v>
      </c>
      <c r="J85" s="79" t="s">
        <v>198</v>
      </c>
      <c r="K85" s="85" t="s">
        <v>200</v>
      </c>
      <c r="L85" s="31" t="s">
        <v>209</v>
      </c>
      <c r="M85" s="54"/>
    </row>
    <row r="86" spans="1:13" s="1" customFormat="1" ht="30.75" customHeight="1">
      <c r="A86" s="24">
        <v>52</v>
      </c>
      <c r="B86" s="25" t="s">
        <v>145</v>
      </c>
      <c r="C86" s="112" t="s">
        <v>180</v>
      </c>
      <c r="D86" s="85" t="s">
        <v>211</v>
      </c>
      <c r="E86" s="86" t="s">
        <v>148</v>
      </c>
      <c r="F86" s="87">
        <v>3500</v>
      </c>
      <c r="G86" s="87">
        <v>2500</v>
      </c>
      <c r="H86" s="73" t="s">
        <v>165</v>
      </c>
      <c r="I86" s="86" t="s">
        <v>173</v>
      </c>
      <c r="J86" s="79" t="s">
        <v>198</v>
      </c>
      <c r="K86" s="85" t="s">
        <v>200</v>
      </c>
      <c r="L86" s="31" t="s">
        <v>212</v>
      </c>
      <c r="M86" s="54"/>
    </row>
    <row r="87" spans="1:13" s="1" customFormat="1" ht="30.75" customHeight="1">
      <c r="A87" s="24">
        <v>53</v>
      </c>
      <c r="B87" s="25" t="s">
        <v>145</v>
      </c>
      <c r="C87" s="112" t="s">
        <v>180</v>
      </c>
      <c r="D87" s="85" t="s">
        <v>214</v>
      </c>
      <c r="E87" s="86" t="s">
        <v>175</v>
      </c>
      <c r="F87" s="87">
        <v>500</v>
      </c>
      <c r="G87" s="87">
        <v>200</v>
      </c>
      <c r="H87" s="73" t="s">
        <v>165</v>
      </c>
      <c r="I87" s="86" t="s">
        <v>173</v>
      </c>
      <c r="J87" s="79" t="s">
        <v>198</v>
      </c>
      <c r="K87" s="85" t="s">
        <v>200</v>
      </c>
      <c r="L87" s="31" t="s">
        <v>215</v>
      </c>
      <c r="M87" s="54"/>
    </row>
    <row r="88" spans="1:13" s="1" customFormat="1" ht="30.75" customHeight="1">
      <c r="A88" s="24">
        <v>54</v>
      </c>
      <c r="B88" s="25" t="s">
        <v>145</v>
      </c>
      <c r="C88" s="39" t="s">
        <v>216</v>
      </c>
      <c r="D88" s="95" t="s">
        <v>217</v>
      </c>
      <c r="E88" s="16"/>
      <c r="F88" s="47">
        <v>434</v>
      </c>
      <c r="G88" s="47">
        <v>434</v>
      </c>
      <c r="H88" s="16" t="s">
        <v>187</v>
      </c>
      <c r="I88" s="16" t="s">
        <v>150</v>
      </c>
      <c r="J88" s="16" t="s">
        <v>218</v>
      </c>
      <c r="K88" s="95" t="s">
        <v>219</v>
      </c>
      <c r="L88" s="31"/>
      <c r="M88" s="32"/>
    </row>
    <row r="89" spans="1:13" s="1" customFormat="1" ht="30.75" customHeight="1">
      <c r="A89" s="24">
        <v>55</v>
      </c>
      <c r="B89" s="33" t="s">
        <v>145</v>
      </c>
      <c r="C89" s="95" t="s">
        <v>220</v>
      </c>
      <c r="D89" s="27" t="s">
        <v>221</v>
      </c>
      <c r="E89" s="29" t="s">
        <v>222</v>
      </c>
      <c r="F89" s="28">
        <v>50</v>
      </c>
      <c r="G89" s="28">
        <v>50</v>
      </c>
      <c r="H89" s="52" t="s">
        <v>149</v>
      </c>
      <c r="I89" s="29" t="s">
        <v>150</v>
      </c>
      <c r="J89" s="30" t="s">
        <v>185</v>
      </c>
      <c r="K89" s="118" t="s">
        <v>224</v>
      </c>
      <c r="L89" s="31" t="s">
        <v>226</v>
      </c>
      <c r="M89" s="32"/>
    </row>
    <row r="90" spans="1:13" s="1" customFormat="1" ht="30.75" customHeight="1">
      <c r="A90" s="24">
        <v>56</v>
      </c>
      <c r="B90" s="33" t="s">
        <v>227</v>
      </c>
      <c r="C90" s="95" t="s">
        <v>171</v>
      </c>
      <c r="D90" s="27" t="s">
        <v>228</v>
      </c>
      <c r="E90" s="29" t="s">
        <v>148</v>
      </c>
      <c r="F90" s="28">
        <v>44</v>
      </c>
      <c r="G90" s="28">
        <v>44</v>
      </c>
      <c r="H90" s="52" t="s">
        <v>149</v>
      </c>
      <c r="I90" s="29" t="s">
        <v>173</v>
      </c>
      <c r="J90" s="30" t="s">
        <v>151</v>
      </c>
      <c r="K90" s="27" t="s">
        <v>152</v>
      </c>
      <c r="L90" s="31" t="s">
        <v>157</v>
      </c>
      <c r="M90" s="66"/>
    </row>
    <row r="91" spans="1:13" s="1" customFormat="1" ht="30.75" customHeight="1">
      <c r="A91" s="24">
        <v>57</v>
      </c>
      <c r="B91" s="33" t="s">
        <v>227</v>
      </c>
      <c r="C91" s="95" t="s">
        <v>178</v>
      </c>
      <c r="D91" s="27" t="s">
        <v>229</v>
      </c>
      <c r="E91" s="29" t="s">
        <v>148</v>
      </c>
      <c r="F91" s="28">
        <v>3411</v>
      </c>
      <c r="G91" s="28">
        <v>400</v>
      </c>
      <c r="H91" s="52" t="s">
        <v>155</v>
      </c>
      <c r="I91" s="29" t="s">
        <v>173</v>
      </c>
      <c r="J91" s="30" t="s">
        <v>151</v>
      </c>
      <c r="K91" s="27" t="s">
        <v>152</v>
      </c>
      <c r="L91" s="31" t="s">
        <v>157</v>
      </c>
      <c r="M91" s="66"/>
    </row>
    <row r="92" spans="1:13" s="1" customFormat="1" ht="30.75" customHeight="1">
      <c r="A92" s="24">
        <v>58</v>
      </c>
      <c r="B92" s="33" t="s">
        <v>227</v>
      </c>
      <c r="C92" s="95" t="s">
        <v>178</v>
      </c>
      <c r="D92" s="27" t="s">
        <v>230</v>
      </c>
      <c r="E92" s="29" t="s">
        <v>148</v>
      </c>
      <c r="F92" s="28">
        <v>429</v>
      </c>
      <c r="G92" s="28">
        <v>60</v>
      </c>
      <c r="H92" s="52" t="s">
        <v>155</v>
      </c>
      <c r="I92" s="29" t="s">
        <v>173</v>
      </c>
      <c r="J92" s="30" t="s">
        <v>151</v>
      </c>
      <c r="K92" s="27" t="s">
        <v>152</v>
      </c>
      <c r="L92" s="31" t="s">
        <v>157</v>
      </c>
      <c r="M92" s="66"/>
    </row>
    <row r="93" spans="1:13" s="1" customFormat="1" ht="30.75" customHeight="1">
      <c r="A93" s="24">
        <v>59</v>
      </c>
      <c r="B93" s="33" t="s">
        <v>227</v>
      </c>
      <c r="C93" s="95" t="s">
        <v>178</v>
      </c>
      <c r="D93" s="39" t="s">
        <v>231</v>
      </c>
      <c r="E93" s="24" t="s">
        <v>175</v>
      </c>
      <c r="F93" s="41">
        <v>478</v>
      </c>
      <c r="G93" s="41">
        <v>67</v>
      </c>
      <c r="H93" s="47" t="s">
        <v>155</v>
      </c>
      <c r="I93" s="23" t="s">
        <v>173</v>
      </c>
      <c r="J93" s="16" t="s">
        <v>151</v>
      </c>
      <c r="K93" s="39" t="s">
        <v>152</v>
      </c>
      <c r="L93" s="93" t="s">
        <v>157</v>
      </c>
      <c r="M93" s="129"/>
    </row>
    <row r="94" spans="1:13" s="1" customFormat="1" ht="30.75" customHeight="1">
      <c r="A94" s="24">
        <v>60</v>
      </c>
      <c r="B94" s="33" t="s">
        <v>227</v>
      </c>
      <c r="C94" s="95" t="s">
        <v>178</v>
      </c>
      <c r="D94" s="27" t="s">
        <v>232</v>
      </c>
      <c r="E94" s="29" t="s">
        <v>148</v>
      </c>
      <c r="F94" s="28">
        <v>129</v>
      </c>
      <c r="G94" s="28">
        <v>15</v>
      </c>
      <c r="H94" s="52" t="s">
        <v>155</v>
      </c>
      <c r="I94" s="29" t="s">
        <v>173</v>
      </c>
      <c r="J94" s="30" t="s">
        <v>151</v>
      </c>
      <c r="K94" s="27" t="s">
        <v>152</v>
      </c>
      <c r="L94" s="31" t="s">
        <v>157</v>
      </c>
      <c r="M94" s="66"/>
    </row>
    <row r="95" spans="1:13" s="1" customFormat="1" ht="30.75" customHeight="1">
      <c r="A95" s="24">
        <v>61</v>
      </c>
      <c r="B95" s="33" t="s">
        <v>227</v>
      </c>
      <c r="C95" s="95" t="s">
        <v>178</v>
      </c>
      <c r="D95" s="27" t="s">
        <v>233</v>
      </c>
      <c r="E95" s="29" t="s">
        <v>148</v>
      </c>
      <c r="F95" s="28">
        <v>479</v>
      </c>
      <c r="G95" s="28">
        <v>25</v>
      </c>
      <c r="H95" s="52" t="s">
        <v>155</v>
      </c>
      <c r="I95" s="29" t="s">
        <v>173</v>
      </c>
      <c r="J95" s="30" t="s">
        <v>151</v>
      </c>
      <c r="K95" s="27" t="s">
        <v>152</v>
      </c>
      <c r="L95" s="31" t="s">
        <v>157</v>
      </c>
      <c r="M95" s="66"/>
    </row>
    <row r="96" spans="1:13" s="1" customFormat="1" ht="30.75" customHeight="1">
      <c r="A96" s="24">
        <v>62</v>
      </c>
      <c r="B96" s="33" t="s">
        <v>227</v>
      </c>
      <c r="C96" s="95" t="s">
        <v>178</v>
      </c>
      <c r="D96" s="27" t="s">
        <v>234</v>
      </c>
      <c r="E96" s="29" t="s">
        <v>148</v>
      </c>
      <c r="F96" s="28">
        <v>50</v>
      </c>
      <c r="G96" s="28">
        <v>10</v>
      </c>
      <c r="H96" s="52" t="s">
        <v>155</v>
      </c>
      <c r="I96" s="29" t="s">
        <v>173</v>
      </c>
      <c r="J96" s="30" t="s">
        <v>151</v>
      </c>
      <c r="K96" s="27" t="s">
        <v>152</v>
      </c>
      <c r="L96" s="31" t="s">
        <v>157</v>
      </c>
      <c r="M96" s="66"/>
    </row>
    <row r="97" spans="1:13" s="1" customFormat="1" ht="30.75" customHeight="1">
      <c r="A97" s="24">
        <v>63</v>
      </c>
      <c r="B97" s="54" t="s">
        <v>227</v>
      </c>
      <c r="C97" s="173" t="s">
        <v>236</v>
      </c>
      <c r="D97" s="92" t="s">
        <v>237</v>
      </c>
      <c r="E97" s="54" t="s">
        <v>186</v>
      </c>
      <c r="F97" s="65">
        <v>1600</v>
      </c>
      <c r="G97" s="65">
        <v>900</v>
      </c>
      <c r="H97" s="73" t="s">
        <v>187</v>
      </c>
      <c r="I97" s="86" t="s">
        <v>150</v>
      </c>
      <c r="J97" s="79" t="s">
        <v>189</v>
      </c>
      <c r="K97" s="151" t="s">
        <v>190</v>
      </c>
      <c r="L97" s="31" t="s">
        <v>157</v>
      </c>
      <c r="M97" s="139"/>
    </row>
    <row r="98" spans="1:13" s="1" customFormat="1" ht="30.75" customHeight="1">
      <c r="A98" s="24">
        <v>64</v>
      </c>
      <c r="B98" s="131" t="s">
        <v>227</v>
      </c>
      <c r="C98" s="172" t="s">
        <v>163</v>
      </c>
      <c r="D98" s="132" t="s">
        <v>414</v>
      </c>
      <c r="E98" s="133" t="s">
        <v>186</v>
      </c>
      <c r="F98" s="134">
        <v>700</v>
      </c>
      <c r="G98" s="134">
        <v>350</v>
      </c>
      <c r="H98" s="135" t="s">
        <v>187</v>
      </c>
      <c r="I98" s="133" t="s">
        <v>206</v>
      </c>
      <c r="J98" s="136" t="s">
        <v>189</v>
      </c>
      <c r="K98" s="151" t="s">
        <v>190</v>
      </c>
      <c r="L98" s="31" t="s">
        <v>238</v>
      </c>
      <c r="M98" s="137"/>
    </row>
    <row r="99" spans="1:13" s="1" customFormat="1" ht="30.75" customHeight="1">
      <c r="A99" s="24">
        <v>65</v>
      </c>
      <c r="B99" s="131" t="s">
        <v>227</v>
      </c>
      <c r="C99" s="172" t="s">
        <v>239</v>
      </c>
      <c r="D99" s="132" t="s">
        <v>240</v>
      </c>
      <c r="E99" s="133" t="s">
        <v>186</v>
      </c>
      <c r="F99" s="134">
        <v>1500</v>
      </c>
      <c r="G99" s="134">
        <v>1500</v>
      </c>
      <c r="H99" s="135" t="s">
        <v>187</v>
      </c>
      <c r="I99" s="133" t="s">
        <v>206</v>
      </c>
      <c r="J99" s="136" t="s">
        <v>189</v>
      </c>
      <c r="K99" s="151" t="s">
        <v>190</v>
      </c>
      <c r="L99" s="31" t="s">
        <v>157</v>
      </c>
      <c r="M99" s="138"/>
    </row>
    <row r="100" spans="1:13" s="1" customFormat="1" ht="30.75" customHeight="1">
      <c r="A100" s="24">
        <v>66</v>
      </c>
      <c r="B100" s="77" t="s">
        <v>227</v>
      </c>
      <c r="C100" s="78" t="s">
        <v>241</v>
      </c>
      <c r="D100" s="150" t="s">
        <v>242</v>
      </c>
      <c r="E100" s="149" t="s">
        <v>243</v>
      </c>
      <c r="F100" s="42">
        <v>4532</v>
      </c>
      <c r="G100" s="42">
        <v>200</v>
      </c>
      <c r="H100" s="193" t="s">
        <v>155</v>
      </c>
      <c r="I100" s="24" t="s">
        <v>244</v>
      </c>
      <c r="J100" s="34" t="s">
        <v>198</v>
      </c>
      <c r="K100" s="78" t="s">
        <v>200</v>
      </c>
      <c r="L100" s="93" t="s">
        <v>157</v>
      </c>
      <c r="M100" s="148"/>
    </row>
    <row r="101" spans="1:13" s="1" customFormat="1" ht="30.75" customHeight="1">
      <c r="A101" s="247">
        <v>67</v>
      </c>
      <c r="B101" s="213" t="s">
        <v>245</v>
      </c>
      <c r="C101" s="78" t="s">
        <v>180</v>
      </c>
      <c r="D101" s="232" t="s">
        <v>242</v>
      </c>
      <c r="E101" s="235" t="s">
        <v>243</v>
      </c>
      <c r="F101" s="87">
        <v>1445</v>
      </c>
      <c r="G101" s="87">
        <v>100</v>
      </c>
      <c r="H101" s="196" t="s">
        <v>155</v>
      </c>
      <c r="I101" s="86" t="s">
        <v>173</v>
      </c>
      <c r="J101" s="79" t="s">
        <v>198</v>
      </c>
      <c r="K101" s="85" t="s">
        <v>200</v>
      </c>
      <c r="L101" s="31" t="s">
        <v>246</v>
      </c>
      <c r="M101" s="54"/>
    </row>
    <row r="102" spans="1:13" s="1" customFormat="1" ht="30.75" customHeight="1">
      <c r="A102" s="249"/>
      <c r="B102" s="214"/>
      <c r="C102" s="78" t="s">
        <v>171</v>
      </c>
      <c r="D102" s="233"/>
      <c r="E102" s="236"/>
      <c r="F102" s="87">
        <v>1882</v>
      </c>
      <c r="G102" s="87">
        <v>500</v>
      </c>
      <c r="H102" s="224"/>
      <c r="I102" s="86" t="s">
        <v>173</v>
      </c>
      <c r="J102" s="79" t="s">
        <v>198</v>
      </c>
      <c r="K102" s="85" t="s">
        <v>200</v>
      </c>
      <c r="L102" s="31" t="s">
        <v>157</v>
      </c>
      <c r="M102" s="54"/>
    </row>
    <row r="103" spans="1:13" s="1" customFormat="1" ht="30.75" customHeight="1">
      <c r="A103" s="249"/>
      <c r="B103" s="214"/>
      <c r="C103" s="78" t="s">
        <v>178</v>
      </c>
      <c r="D103" s="233"/>
      <c r="E103" s="236"/>
      <c r="F103" s="87">
        <v>2605</v>
      </c>
      <c r="G103" s="87">
        <v>10</v>
      </c>
      <c r="H103" s="224"/>
      <c r="I103" s="86" t="s">
        <v>173</v>
      </c>
      <c r="J103" s="79" t="s">
        <v>198</v>
      </c>
      <c r="K103" s="85" t="s">
        <v>200</v>
      </c>
      <c r="L103" s="31" t="s">
        <v>247</v>
      </c>
      <c r="M103" s="54"/>
    </row>
    <row r="104" spans="1:13" s="1" customFormat="1" ht="30.75" customHeight="1">
      <c r="A104" s="249"/>
      <c r="B104" s="214"/>
      <c r="C104" s="78" t="s">
        <v>248</v>
      </c>
      <c r="D104" s="233"/>
      <c r="E104" s="236"/>
      <c r="F104" s="87">
        <v>1000</v>
      </c>
      <c r="G104" s="87">
        <v>10</v>
      </c>
      <c r="H104" s="224"/>
      <c r="I104" s="86" t="s">
        <v>173</v>
      </c>
      <c r="J104" s="79" t="s">
        <v>198</v>
      </c>
      <c r="K104" s="85" t="s">
        <v>200</v>
      </c>
      <c r="L104" s="31" t="s">
        <v>157</v>
      </c>
      <c r="M104" s="54"/>
    </row>
    <row r="105" spans="1:13" s="1" customFormat="1" ht="30.75" customHeight="1">
      <c r="A105" s="248"/>
      <c r="B105" s="215"/>
      <c r="C105" s="78" t="s">
        <v>163</v>
      </c>
      <c r="D105" s="234"/>
      <c r="E105" s="237"/>
      <c r="F105" s="87">
        <v>1460</v>
      </c>
      <c r="G105" s="87">
        <v>10</v>
      </c>
      <c r="H105" s="225"/>
      <c r="I105" s="86" t="s">
        <v>156</v>
      </c>
      <c r="J105" s="79" t="s">
        <v>198</v>
      </c>
      <c r="K105" s="85" t="s">
        <v>200</v>
      </c>
      <c r="L105" s="31" t="s">
        <v>249</v>
      </c>
      <c r="M105" s="54"/>
    </row>
    <row r="106" spans="1:13" s="1" customFormat="1" ht="27" customHeight="1">
      <c r="A106" s="24">
        <v>68</v>
      </c>
      <c r="B106" s="25" t="s">
        <v>245</v>
      </c>
      <c r="C106" s="95" t="s">
        <v>250</v>
      </c>
      <c r="D106" s="39" t="s">
        <v>251</v>
      </c>
      <c r="E106" s="29" t="s">
        <v>186</v>
      </c>
      <c r="F106" s="28">
        <v>3563</v>
      </c>
      <c r="G106" s="28">
        <v>800</v>
      </c>
      <c r="H106" s="52" t="s">
        <v>155</v>
      </c>
      <c r="I106" s="29" t="s">
        <v>252</v>
      </c>
      <c r="J106" s="30" t="s">
        <v>151</v>
      </c>
      <c r="K106" s="27" t="s">
        <v>253</v>
      </c>
      <c r="L106" s="31" t="s">
        <v>254</v>
      </c>
      <c r="M106" s="32"/>
    </row>
    <row r="107" spans="1:13" s="1" customFormat="1" ht="27" customHeight="1">
      <c r="A107" s="23">
        <v>69</v>
      </c>
      <c r="B107" s="25" t="s">
        <v>245</v>
      </c>
      <c r="C107" s="95" t="s">
        <v>250</v>
      </c>
      <c r="D107" s="39" t="s">
        <v>255</v>
      </c>
      <c r="E107" s="29" t="s">
        <v>186</v>
      </c>
      <c r="F107" s="28">
        <v>1770</v>
      </c>
      <c r="G107" s="28">
        <v>640</v>
      </c>
      <c r="H107" s="52" t="s">
        <v>155</v>
      </c>
      <c r="I107" s="29" t="s">
        <v>252</v>
      </c>
      <c r="J107" s="30" t="s">
        <v>151</v>
      </c>
      <c r="K107" s="27" t="s">
        <v>253</v>
      </c>
      <c r="L107" s="31" t="s">
        <v>254</v>
      </c>
      <c r="M107" s="32"/>
    </row>
    <row r="108" spans="1:13" s="1" customFormat="1" ht="27" customHeight="1">
      <c r="A108" s="24">
        <v>70</v>
      </c>
      <c r="B108" s="25" t="s">
        <v>934</v>
      </c>
      <c r="C108" s="95" t="s">
        <v>250</v>
      </c>
      <c r="D108" s="39" t="s">
        <v>256</v>
      </c>
      <c r="E108" s="29" t="s">
        <v>257</v>
      </c>
      <c r="F108" s="28">
        <v>4131</v>
      </c>
      <c r="G108" s="28">
        <v>800</v>
      </c>
      <c r="H108" s="52" t="s">
        <v>155</v>
      </c>
      <c r="I108" s="29" t="s">
        <v>252</v>
      </c>
      <c r="J108" s="30" t="s">
        <v>151</v>
      </c>
      <c r="K108" s="27" t="s">
        <v>253</v>
      </c>
      <c r="L108" s="31" t="s">
        <v>254</v>
      </c>
      <c r="M108" s="32"/>
    </row>
    <row r="109" spans="1:13" s="1" customFormat="1" ht="27" customHeight="1">
      <c r="A109" s="23">
        <v>71</v>
      </c>
      <c r="B109" s="25" t="s">
        <v>934</v>
      </c>
      <c r="C109" s="95" t="s">
        <v>250</v>
      </c>
      <c r="D109" s="39" t="s">
        <v>258</v>
      </c>
      <c r="E109" s="29" t="s">
        <v>186</v>
      </c>
      <c r="F109" s="28">
        <v>1749</v>
      </c>
      <c r="G109" s="28">
        <v>640</v>
      </c>
      <c r="H109" s="52" t="s">
        <v>155</v>
      </c>
      <c r="I109" s="29" t="s">
        <v>252</v>
      </c>
      <c r="J109" s="30" t="s">
        <v>151</v>
      </c>
      <c r="K109" s="27" t="s">
        <v>253</v>
      </c>
      <c r="L109" s="31" t="s">
        <v>254</v>
      </c>
      <c r="M109" s="32"/>
    </row>
    <row r="110" spans="1:13" s="1" customFormat="1" ht="27" customHeight="1">
      <c r="A110" s="24">
        <v>72</v>
      </c>
      <c r="B110" s="25" t="s">
        <v>934</v>
      </c>
      <c r="C110" s="95" t="s">
        <v>250</v>
      </c>
      <c r="D110" s="39" t="s">
        <v>259</v>
      </c>
      <c r="E110" s="29" t="s">
        <v>186</v>
      </c>
      <c r="F110" s="28">
        <v>1418</v>
      </c>
      <c r="G110" s="28">
        <v>700</v>
      </c>
      <c r="H110" s="52" t="s">
        <v>155</v>
      </c>
      <c r="I110" s="29" t="s">
        <v>252</v>
      </c>
      <c r="J110" s="30" t="s">
        <v>151</v>
      </c>
      <c r="K110" s="27" t="s">
        <v>253</v>
      </c>
      <c r="L110" s="31" t="s">
        <v>254</v>
      </c>
      <c r="M110" s="32"/>
    </row>
    <row r="111" spans="1:13" s="67" customFormat="1" ht="27" customHeight="1">
      <c r="A111" s="23">
        <v>73</v>
      </c>
      <c r="B111" s="25" t="s">
        <v>934</v>
      </c>
      <c r="C111" s="95" t="s">
        <v>250</v>
      </c>
      <c r="D111" s="96" t="s">
        <v>260</v>
      </c>
      <c r="E111" s="29" t="s">
        <v>257</v>
      </c>
      <c r="F111" s="65">
        <v>894</v>
      </c>
      <c r="G111" s="65">
        <v>330</v>
      </c>
      <c r="H111" s="52" t="s">
        <v>155</v>
      </c>
      <c r="I111" s="29" t="s">
        <v>252</v>
      </c>
      <c r="J111" s="30" t="s">
        <v>151</v>
      </c>
      <c r="K111" s="27" t="s">
        <v>253</v>
      </c>
      <c r="L111" s="31" t="s">
        <v>254</v>
      </c>
      <c r="M111" s="66"/>
    </row>
    <row r="112" spans="1:13" s="67" customFormat="1" ht="27" customHeight="1">
      <c r="A112" s="24">
        <v>74</v>
      </c>
      <c r="B112" s="25" t="s">
        <v>934</v>
      </c>
      <c r="C112" s="95" t="s">
        <v>250</v>
      </c>
      <c r="D112" s="96" t="s">
        <v>261</v>
      </c>
      <c r="E112" s="29" t="s">
        <v>257</v>
      </c>
      <c r="F112" s="65">
        <v>251</v>
      </c>
      <c r="G112" s="65">
        <v>251</v>
      </c>
      <c r="H112" s="52" t="s">
        <v>155</v>
      </c>
      <c r="I112" s="29" t="s">
        <v>252</v>
      </c>
      <c r="J112" s="30" t="s">
        <v>151</v>
      </c>
      <c r="K112" s="27" t="s">
        <v>253</v>
      </c>
      <c r="L112" s="31" t="s">
        <v>254</v>
      </c>
      <c r="M112" s="66"/>
    </row>
    <row r="113" spans="1:13" s="67" customFormat="1" ht="27" customHeight="1">
      <c r="A113" s="23">
        <v>75</v>
      </c>
      <c r="B113" s="25" t="s">
        <v>934</v>
      </c>
      <c r="C113" s="95" t="s">
        <v>250</v>
      </c>
      <c r="D113" s="96" t="s">
        <v>262</v>
      </c>
      <c r="E113" s="29" t="s">
        <v>257</v>
      </c>
      <c r="F113" s="65">
        <v>646</v>
      </c>
      <c r="G113" s="65">
        <v>646</v>
      </c>
      <c r="H113" s="52" t="s">
        <v>155</v>
      </c>
      <c r="I113" s="29" t="s">
        <v>252</v>
      </c>
      <c r="J113" s="30" t="s">
        <v>151</v>
      </c>
      <c r="K113" s="27" t="s">
        <v>253</v>
      </c>
      <c r="L113" s="31" t="s">
        <v>254</v>
      </c>
      <c r="M113" s="66"/>
    </row>
    <row r="114" spans="1:13" s="1" customFormat="1" ht="27" customHeight="1">
      <c r="A114" s="24">
        <v>76</v>
      </c>
      <c r="B114" s="25" t="s">
        <v>934</v>
      </c>
      <c r="C114" s="95" t="s">
        <v>250</v>
      </c>
      <c r="D114" s="39" t="s">
        <v>263</v>
      </c>
      <c r="E114" s="29" t="s">
        <v>257</v>
      </c>
      <c r="F114" s="28">
        <v>2171</v>
      </c>
      <c r="G114" s="28">
        <v>500</v>
      </c>
      <c r="H114" s="52" t="s">
        <v>155</v>
      </c>
      <c r="I114" s="29" t="s">
        <v>252</v>
      </c>
      <c r="J114" s="30" t="s">
        <v>198</v>
      </c>
      <c r="K114" s="27" t="s">
        <v>253</v>
      </c>
      <c r="L114" s="31" t="s">
        <v>254</v>
      </c>
      <c r="M114" s="32"/>
    </row>
    <row r="115" spans="1:13" s="1" customFormat="1" ht="27" customHeight="1">
      <c r="A115" s="23">
        <v>77</v>
      </c>
      <c r="B115" s="25" t="s">
        <v>934</v>
      </c>
      <c r="C115" s="95" t="s">
        <v>250</v>
      </c>
      <c r="D115" s="39" t="s">
        <v>264</v>
      </c>
      <c r="E115" s="29" t="s">
        <v>257</v>
      </c>
      <c r="F115" s="28">
        <v>428</v>
      </c>
      <c r="G115" s="28">
        <v>250</v>
      </c>
      <c r="H115" s="52" t="s">
        <v>155</v>
      </c>
      <c r="I115" s="29" t="s">
        <v>252</v>
      </c>
      <c r="J115" s="30" t="s">
        <v>198</v>
      </c>
      <c r="K115" s="27" t="s">
        <v>253</v>
      </c>
      <c r="L115" s="31" t="s">
        <v>254</v>
      </c>
      <c r="M115" s="32"/>
    </row>
    <row r="116" spans="1:13" s="1" customFormat="1" ht="27" customHeight="1">
      <c r="A116" s="24">
        <v>78</v>
      </c>
      <c r="B116" s="25" t="s">
        <v>934</v>
      </c>
      <c r="C116" s="95" t="s">
        <v>250</v>
      </c>
      <c r="D116" s="39" t="s">
        <v>265</v>
      </c>
      <c r="E116" s="29" t="s">
        <v>257</v>
      </c>
      <c r="F116" s="28">
        <v>248</v>
      </c>
      <c r="G116" s="28">
        <v>200</v>
      </c>
      <c r="H116" s="52" t="s">
        <v>155</v>
      </c>
      <c r="I116" s="29" t="s">
        <v>252</v>
      </c>
      <c r="J116" s="30" t="s">
        <v>198</v>
      </c>
      <c r="K116" s="27" t="s">
        <v>253</v>
      </c>
      <c r="L116" s="31" t="s">
        <v>254</v>
      </c>
      <c r="M116" s="32"/>
    </row>
    <row r="117" spans="1:13" s="1" customFormat="1" ht="27" customHeight="1">
      <c r="A117" s="23">
        <v>79</v>
      </c>
      <c r="B117" s="25" t="s">
        <v>934</v>
      </c>
      <c r="C117" s="95" t="s">
        <v>250</v>
      </c>
      <c r="D117" s="39" t="s">
        <v>266</v>
      </c>
      <c r="E117" s="29" t="s">
        <v>186</v>
      </c>
      <c r="F117" s="28">
        <v>47</v>
      </c>
      <c r="G117" s="28">
        <v>40</v>
      </c>
      <c r="H117" s="52" t="s">
        <v>155</v>
      </c>
      <c r="I117" s="29" t="s">
        <v>252</v>
      </c>
      <c r="J117" s="30" t="s">
        <v>198</v>
      </c>
      <c r="K117" s="27" t="s">
        <v>253</v>
      </c>
      <c r="L117" s="31" t="s">
        <v>254</v>
      </c>
      <c r="M117" s="32"/>
    </row>
    <row r="118" spans="1:13" s="1" customFormat="1" ht="27" customHeight="1">
      <c r="A118" s="24">
        <v>80</v>
      </c>
      <c r="B118" s="25" t="s">
        <v>245</v>
      </c>
      <c r="C118" s="95" t="s">
        <v>250</v>
      </c>
      <c r="D118" s="39" t="s">
        <v>267</v>
      </c>
      <c r="E118" s="29" t="s">
        <v>222</v>
      </c>
      <c r="F118" s="28">
        <v>633</v>
      </c>
      <c r="G118" s="28">
        <v>400</v>
      </c>
      <c r="H118" s="52" t="s">
        <v>155</v>
      </c>
      <c r="I118" s="29" t="s">
        <v>252</v>
      </c>
      <c r="J118" s="30" t="s">
        <v>198</v>
      </c>
      <c r="K118" s="27" t="s">
        <v>253</v>
      </c>
      <c r="L118" s="31" t="s">
        <v>254</v>
      </c>
      <c r="M118" s="32"/>
    </row>
    <row r="119" spans="1:13" s="1" customFormat="1" ht="30.75" customHeight="1">
      <c r="A119" s="23">
        <v>81</v>
      </c>
      <c r="B119" s="33" t="s">
        <v>245</v>
      </c>
      <c r="C119" s="95" t="s">
        <v>163</v>
      </c>
      <c r="D119" s="27" t="s">
        <v>268</v>
      </c>
      <c r="E119" s="29" t="s">
        <v>148</v>
      </c>
      <c r="F119" s="28">
        <v>6000</v>
      </c>
      <c r="G119" s="28">
        <v>3205</v>
      </c>
      <c r="H119" s="52" t="s">
        <v>165</v>
      </c>
      <c r="I119" s="29" t="s">
        <v>156</v>
      </c>
      <c r="J119" s="30" t="s">
        <v>151</v>
      </c>
      <c r="K119" s="27" t="s">
        <v>152</v>
      </c>
      <c r="L119" s="31" t="s">
        <v>157</v>
      </c>
      <c r="M119" s="66"/>
    </row>
    <row r="120" spans="1:13" s="1" customFormat="1" ht="36.75" customHeight="1">
      <c r="A120" s="24">
        <v>82</v>
      </c>
      <c r="B120" s="33" t="s">
        <v>245</v>
      </c>
      <c r="C120" s="95" t="s">
        <v>248</v>
      </c>
      <c r="D120" s="27" t="s">
        <v>403</v>
      </c>
      <c r="E120" s="29" t="s">
        <v>148</v>
      </c>
      <c r="F120" s="28">
        <v>2915</v>
      </c>
      <c r="G120" s="28">
        <v>300</v>
      </c>
      <c r="H120" s="52" t="s">
        <v>165</v>
      </c>
      <c r="I120" s="29" t="s">
        <v>173</v>
      </c>
      <c r="J120" s="30" t="s">
        <v>151</v>
      </c>
      <c r="K120" s="27" t="s">
        <v>152</v>
      </c>
      <c r="L120" s="31" t="s">
        <v>157</v>
      </c>
      <c r="M120" s="66"/>
    </row>
    <row r="121" spans="1:13" s="1" customFormat="1" ht="30.75" customHeight="1">
      <c r="A121" s="23">
        <v>83</v>
      </c>
      <c r="B121" s="33" t="s">
        <v>245</v>
      </c>
      <c r="C121" s="95" t="s">
        <v>248</v>
      </c>
      <c r="D121" s="27" t="s">
        <v>269</v>
      </c>
      <c r="E121" s="29" t="s">
        <v>148</v>
      </c>
      <c r="F121" s="28">
        <v>600</v>
      </c>
      <c r="G121" s="28">
        <v>10</v>
      </c>
      <c r="H121" s="52" t="s">
        <v>165</v>
      </c>
      <c r="I121" s="29" t="s">
        <v>173</v>
      </c>
      <c r="J121" s="30" t="s">
        <v>151</v>
      </c>
      <c r="K121" s="27" t="s">
        <v>152</v>
      </c>
      <c r="L121" s="31" t="s">
        <v>157</v>
      </c>
      <c r="M121" s="66" t="s">
        <v>179</v>
      </c>
    </row>
    <row r="122" spans="1:13" s="1" customFormat="1" ht="30.75" customHeight="1">
      <c r="A122" s="24">
        <v>84</v>
      </c>
      <c r="B122" s="33" t="s">
        <v>245</v>
      </c>
      <c r="C122" s="95" t="s">
        <v>248</v>
      </c>
      <c r="D122" s="27" t="s">
        <v>270</v>
      </c>
      <c r="E122" s="29" t="s">
        <v>148</v>
      </c>
      <c r="F122" s="28">
        <v>486</v>
      </c>
      <c r="G122" s="28">
        <v>20</v>
      </c>
      <c r="H122" s="52" t="s">
        <v>165</v>
      </c>
      <c r="I122" s="29" t="s">
        <v>173</v>
      </c>
      <c r="J122" s="30" t="s">
        <v>151</v>
      </c>
      <c r="K122" s="27" t="s">
        <v>152</v>
      </c>
      <c r="L122" s="31" t="s">
        <v>157</v>
      </c>
      <c r="M122" s="66" t="s">
        <v>179</v>
      </c>
    </row>
    <row r="123" spans="1:13" s="1" customFormat="1" ht="30.75" customHeight="1">
      <c r="A123" s="23">
        <v>85</v>
      </c>
      <c r="B123" s="33" t="s">
        <v>245</v>
      </c>
      <c r="C123" s="95" t="s">
        <v>248</v>
      </c>
      <c r="D123" s="27" t="s">
        <v>271</v>
      </c>
      <c r="E123" s="29" t="s">
        <v>148</v>
      </c>
      <c r="F123" s="28">
        <v>93</v>
      </c>
      <c r="G123" s="28">
        <v>5</v>
      </c>
      <c r="H123" s="52" t="s">
        <v>165</v>
      </c>
      <c r="I123" s="29" t="s">
        <v>173</v>
      </c>
      <c r="J123" s="30" t="s">
        <v>151</v>
      </c>
      <c r="K123" s="27" t="s">
        <v>152</v>
      </c>
      <c r="L123" s="31" t="s">
        <v>157</v>
      </c>
      <c r="M123" s="66"/>
    </row>
    <row r="124" spans="1:13" s="1" customFormat="1" ht="30.75" customHeight="1">
      <c r="A124" s="24">
        <v>86</v>
      </c>
      <c r="B124" s="33" t="s">
        <v>245</v>
      </c>
      <c r="C124" s="95" t="s">
        <v>248</v>
      </c>
      <c r="D124" s="27" t="s">
        <v>272</v>
      </c>
      <c r="E124" s="29" t="s">
        <v>148</v>
      </c>
      <c r="F124" s="28">
        <v>378</v>
      </c>
      <c r="G124" s="28">
        <v>10</v>
      </c>
      <c r="H124" s="52" t="s">
        <v>165</v>
      </c>
      <c r="I124" s="29" t="s">
        <v>173</v>
      </c>
      <c r="J124" s="30" t="s">
        <v>151</v>
      </c>
      <c r="K124" s="27" t="s">
        <v>152</v>
      </c>
      <c r="L124" s="31" t="s">
        <v>157</v>
      </c>
      <c r="M124" s="66" t="s">
        <v>179</v>
      </c>
    </row>
    <row r="125" spans="1:13" s="1" customFormat="1" ht="30.75" customHeight="1">
      <c r="A125" s="23">
        <v>87</v>
      </c>
      <c r="B125" s="33" t="s">
        <v>245</v>
      </c>
      <c r="C125" s="95" t="s">
        <v>248</v>
      </c>
      <c r="D125" s="27" t="s">
        <v>273</v>
      </c>
      <c r="E125" s="29" t="s">
        <v>148</v>
      </c>
      <c r="F125" s="28">
        <v>50</v>
      </c>
      <c r="G125" s="28">
        <v>5</v>
      </c>
      <c r="H125" s="52" t="s">
        <v>165</v>
      </c>
      <c r="I125" s="29" t="s">
        <v>173</v>
      </c>
      <c r="J125" s="30" t="s">
        <v>151</v>
      </c>
      <c r="K125" s="27" t="s">
        <v>152</v>
      </c>
      <c r="L125" s="31" t="s">
        <v>157</v>
      </c>
      <c r="M125" s="129"/>
    </row>
    <row r="126" spans="1:13" s="1" customFormat="1" ht="30.75" customHeight="1">
      <c r="A126" s="24">
        <v>88</v>
      </c>
      <c r="B126" s="33" t="s">
        <v>245</v>
      </c>
      <c r="C126" s="95" t="s">
        <v>274</v>
      </c>
      <c r="D126" s="27" t="s">
        <v>276</v>
      </c>
      <c r="E126" s="29" t="s">
        <v>222</v>
      </c>
      <c r="F126" s="28">
        <v>150</v>
      </c>
      <c r="G126" s="28">
        <v>150</v>
      </c>
      <c r="H126" s="52" t="s">
        <v>149</v>
      </c>
      <c r="I126" s="29" t="s">
        <v>150</v>
      </c>
      <c r="J126" s="30" t="s">
        <v>185</v>
      </c>
      <c r="K126" s="118" t="s">
        <v>224</v>
      </c>
      <c r="L126" s="31" t="s">
        <v>226</v>
      </c>
      <c r="M126" s="32"/>
    </row>
    <row r="127" spans="1:13" s="1" customFormat="1" ht="30.75" customHeight="1">
      <c r="A127" s="23">
        <v>89</v>
      </c>
      <c r="B127" s="25" t="s">
        <v>277</v>
      </c>
      <c r="C127" s="112" t="s">
        <v>236</v>
      </c>
      <c r="D127" s="85" t="s">
        <v>278</v>
      </c>
      <c r="E127" s="86" t="s">
        <v>279</v>
      </c>
      <c r="F127" s="87">
        <v>223720</v>
      </c>
      <c r="G127" s="87">
        <v>1000</v>
      </c>
      <c r="H127" s="73" t="s">
        <v>187</v>
      </c>
      <c r="I127" s="86" t="s">
        <v>150</v>
      </c>
      <c r="J127" s="79" t="s">
        <v>189</v>
      </c>
      <c r="K127" s="151" t="s">
        <v>190</v>
      </c>
      <c r="L127" s="31" t="s">
        <v>280</v>
      </c>
      <c r="M127" s="139"/>
    </row>
    <row r="128" spans="1:13" s="1" customFormat="1" ht="30.75" customHeight="1">
      <c r="A128" s="24">
        <v>90</v>
      </c>
      <c r="B128" s="25" t="s">
        <v>277</v>
      </c>
      <c r="C128" s="112" t="s">
        <v>236</v>
      </c>
      <c r="D128" s="85" t="s">
        <v>281</v>
      </c>
      <c r="E128" s="86" t="s">
        <v>279</v>
      </c>
      <c r="F128" s="87">
        <v>130</v>
      </c>
      <c r="G128" s="87">
        <v>65</v>
      </c>
      <c r="H128" s="73" t="s">
        <v>187</v>
      </c>
      <c r="I128" s="86" t="s">
        <v>150</v>
      </c>
      <c r="J128" s="79" t="s">
        <v>189</v>
      </c>
      <c r="K128" s="151" t="s">
        <v>190</v>
      </c>
      <c r="L128" s="31" t="s">
        <v>157</v>
      </c>
      <c r="M128" s="139"/>
    </row>
    <row r="129" spans="1:13" s="1" customFormat="1" ht="30.75" customHeight="1">
      <c r="A129" s="23">
        <v>91</v>
      </c>
      <c r="B129" s="25" t="s">
        <v>277</v>
      </c>
      <c r="C129" s="112" t="s">
        <v>236</v>
      </c>
      <c r="D129" s="85" t="s">
        <v>282</v>
      </c>
      <c r="E129" s="86" t="s">
        <v>186</v>
      </c>
      <c r="F129" s="87">
        <v>688</v>
      </c>
      <c r="G129" s="87">
        <v>416</v>
      </c>
      <c r="H129" s="73" t="s">
        <v>187</v>
      </c>
      <c r="I129" s="86" t="s">
        <v>150</v>
      </c>
      <c r="J129" s="79" t="s">
        <v>189</v>
      </c>
      <c r="K129" s="151" t="s">
        <v>190</v>
      </c>
      <c r="L129" s="31" t="s">
        <v>157</v>
      </c>
      <c r="M129" s="139"/>
    </row>
    <row r="130" spans="1:13" s="1" customFormat="1" ht="30.75" customHeight="1">
      <c r="A130" s="24">
        <v>92</v>
      </c>
      <c r="B130" s="25" t="s">
        <v>277</v>
      </c>
      <c r="C130" s="112" t="s">
        <v>236</v>
      </c>
      <c r="D130" s="85" t="s">
        <v>283</v>
      </c>
      <c r="E130" s="86" t="s">
        <v>186</v>
      </c>
      <c r="F130" s="87">
        <v>600</v>
      </c>
      <c r="G130" s="87">
        <v>400</v>
      </c>
      <c r="H130" s="73" t="s">
        <v>187</v>
      </c>
      <c r="I130" s="86" t="s">
        <v>150</v>
      </c>
      <c r="J130" s="79" t="s">
        <v>189</v>
      </c>
      <c r="K130" s="151" t="s">
        <v>190</v>
      </c>
      <c r="L130" s="31" t="s">
        <v>157</v>
      </c>
      <c r="M130" s="139"/>
    </row>
    <row r="131" spans="1:13" s="1" customFormat="1" ht="30.75" customHeight="1">
      <c r="A131" s="247">
        <v>93</v>
      </c>
      <c r="B131" s="226" t="s">
        <v>277</v>
      </c>
      <c r="C131" s="171" t="s">
        <v>284</v>
      </c>
      <c r="D131" s="228" t="s">
        <v>285</v>
      </c>
      <c r="E131" s="230" t="s">
        <v>186</v>
      </c>
      <c r="F131" s="134">
        <v>300</v>
      </c>
      <c r="G131" s="134">
        <v>300</v>
      </c>
      <c r="H131" s="135" t="s">
        <v>187</v>
      </c>
      <c r="I131" s="133" t="s">
        <v>206</v>
      </c>
      <c r="J131" s="136" t="s">
        <v>189</v>
      </c>
      <c r="K131" s="151" t="s">
        <v>190</v>
      </c>
      <c r="L131" s="31" t="s">
        <v>157</v>
      </c>
      <c r="M131" s="140"/>
    </row>
    <row r="132" spans="1:13" s="1" customFormat="1" ht="30.75" customHeight="1">
      <c r="A132" s="248"/>
      <c r="B132" s="227"/>
      <c r="C132" s="171" t="s">
        <v>286</v>
      </c>
      <c r="D132" s="229"/>
      <c r="E132" s="231"/>
      <c r="F132" s="134">
        <v>300</v>
      </c>
      <c r="G132" s="134">
        <v>300</v>
      </c>
      <c r="H132" s="135" t="s">
        <v>187</v>
      </c>
      <c r="I132" s="133" t="s">
        <v>188</v>
      </c>
      <c r="J132" s="136" t="s">
        <v>189</v>
      </c>
      <c r="K132" s="151" t="s">
        <v>190</v>
      </c>
      <c r="L132" s="31" t="s">
        <v>157</v>
      </c>
      <c r="M132" s="140"/>
    </row>
    <row r="133" spans="1:13" s="1" customFormat="1" ht="30.75" customHeight="1">
      <c r="A133" s="24">
        <v>94</v>
      </c>
      <c r="B133" s="25" t="s">
        <v>287</v>
      </c>
      <c r="C133" s="39" t="s">
        <v>288</v>
      </c>
      <c r="D133" s="39" t="s">
        <v>177</v>
      </c>
      <c r="E133" s="23" t="s">
        <v>148</v>
      </c>
      <c r="F133" s="41">
        <v>300</v>
      </c>
      <c r="G133" s="41">
        <v>300</v>
      </c>
      <c r="H133" s="47" t="s">
        <v>149</v>
      </c>
      <c r="I133" s="29" t="s">
        <v>150</v>
      </c>
      <c r="J133" s="30" t="s">
        <v>151</v>
      </c>
      <c r="K133" s="27" t="s">
        <v>152</v>
      </c>
      <c r="L133" s="31" t="s">
        <v>289</v>
      </c>
      <c r="M133" s="66"/>
    </row>
    <row r="134" spans="1:13" s="1" customFormat="1" ht="30.75" customHeight="1">
      <c r="A134" s="24">
        <v>95</v>
      </c>
      <c r="B134" s="25" t="s">
        <v>287</v>
      </c>
      <c r="C134" s="39" t="s">
        <v>288</v>
      </c>
      <c r="D134" s="39" t="s">
        <v>172</v>
      </c>
      <c r="E134" s="23" t="s">
        <v>148</v>
      </c>
      <c r="F134" s="41">
        <v>150</v>
      </c>
      <c r="G134" s="41">
        <v>150</v>
      </c>
      <c r="H134" s="47" t="s">
        <v>149</v>
      </c>
      <c r="I134" s="23" t="s">
        <v>150</v>
      </c>
      <c r="J134" s="16" t="s">
        <v>151</v>
      </c>
      <c r="K134" s="39" t="s">
        <v>152</v>
      </c>
      <c r="L134" s="93" t="s">
        <v>157</v>
      </c>
      <c r="M134" s="129"/>
    </row>
    <row r="135" spans="1:13" s="1" customFormat="1" ht="30.75" customHeight="1">
      <c r="A135" s="24">
        <v>96</v>
      </c>
      <c r="B135" s="25" t="s">
        <v>287</v>
      </c>
      <c r="C135" s="39" t="s">
        <v>288</v>
      </c>
      <c r="D135" s="39" t="s">
        <v>174</v>
      </c>
      <c r="E135" s="23" t="s">
        <v>175</v>
      </c>
      <c r="F135" s="41">
        <v>50</v>
      </c>
      <c r="G135" s="41">
        <v>50</v>
      </c>
      <c r="H135" s="47" t="s">
        <v>149</v>
      </c>
      <c r="I135" s="29" t="s">
        <v>150</v>
      </c>
      <c r="J135" s="30" t="s">
        <v>151</v>
      </c>
      <c r="K135" s="27" t="s">
        <v>152</v>
      </c>
      <c r="L135" s="31" t="s">
        <v>157</v>
      </c>
      <c r="M135" s="66"/>
    </row>
    <row r="136" spans="1:13" s="1" customFormat="1" ht="30.75" customHeight="1">
      <c r="A136" s="24">
        <f>A135+1</f>
        <v>97</v>
      </c>
      <c r="B136" s="33" t="s">
        <v>806</v>
      </c>
      <c r="C136" s="95" t="s">
        <v>87</v>
      </c>
      <c r="D136" s="27" t="s">
        <v>290</v>
      </c>
      <c r="E136" s="29" t="s">
        <v>4</v>
      </c>
      <c r="F136" s="41">
        <v>9168</v>
      </c>
      <c r="G136" s="28">
        <v>2750</v>
      </c>
      <c r="H136" s="52" t="s">
        <v>792</v>
      </c>
      <c r="I136" s="29" t="s">
        <v>938</v>
      </c>
      <c r="J136" s="30" t="s">
        <v>8</v>
      </c>
      <c r="K136" s="27" t="s">
        <v>10</v>
      </c>
      <c r="L136" s="31" t="s">
        <v>796</v>
      </c>
      <c r="M136" s="66"/>
    </row>
    <row r="137" spans="1:13" s="1" customFormat="1" ht="30.75" customHeight="1">
      <c r="A137" s="24">
        <f>A136+1</f>
        <v>98</v>
      </c>
      <c r="B137" s="33" t="s">
        <v>806</v>
      </c>
      <c r="C137" s="95" t="s">
        <v>87</v>
      </c>
      <c r="D137" s="27" t="s">
        <v>291</v>
      </c>
      <c r="E137" s="29" t="s">
        <v>4</v>
      </c>
      <c r="F137" s="41">
        <v>600</v>
      </c>
      <c r="G137" s="28">
        <v>200</v>
      </c>
      <c r="H137" s="52" t="s">
        <v>792</v>
      </c>
      <c r="I137" s="29" t="s">
        <v>938</v>
      </c>
      <c r="J137" s="30" t="s">
        <v>8</v>
      </c>
      <c r="K137" s="27" t="s">
        <v>10</v>
      </c>
      <c r="L137" s="31" t="s">
        <v>796</v>
      </c>
      <c r="M137" s="66"/>
    </row>
    <row r="138" spans="1:13" s="1" customFormat="1" ht="30.75" customHeight="1">
      <c r="A138" s="24">
        <f>A137+1</f>
        <v>99</v>
      </c>
      <c r="B138" s="33" t="s">
        <v>806</v>
      </c>
      <c r="C138" s="95" t="s">
        <v>97</v>
      </c>
      <c r="D138" s="27" t="s">
        <v>292</v>
      </c>
      <c r="E138" s="23" t="s">
        <v>4</v>
      </c>
      <c r="F138" s="41">
        <v>6876</v>
      </c>
      <c r="G138" s="41">
        <v>5376</v>
      </c>
      <c r="H138" s="47" t="s">
        <v>783</v>
      </c>
      <c r="I138" s="23" t="s">
        <v>793</v>
      </c>
      <c r="J138" s="16" t="s">
        <v>8</v>
      </c>
      <c r="K138" s="39" t="s">
        <v>10</v>
      </c>
      <c r="L138" s="93" t="s">
        <v>293</v>
      </c>
      <c r="M138" s="66"/>
    </row>
    <row r="139" spans="1:13" s="1" customFormat="1" ht="30.75" customHeight="1">
      <c r="A139" s="24">
        <v>100</v>
      </c>
      <c r="B139" s="131" t="s">
        <v>806</v>
      </c>
      <c r="C139" s="172" t="s">
        <v>22</v>
      </c>
      <c r="D139" s="132" t="s">
        <v>415</v>
      </c>
      <c r="E139" s="133" t="s">
        <v>862</v>
      </c>
      <c r="F139" s="134">
        <v>26500</v>
      </c>
      <c r="G139" s="134">
        <v>10000</v>
      </c>
      <c r="H139" s="135" t="s">
        <v>936</v>
      </c>
      <c r="I139" s="133" t="s">
        <v>27</v>
      </c>
      <c r="J139" s="136" t="s">
        <v>29</v>
      </c>
      <c r="K139" s="151" t="s">
        <v>31</v>
      </c>
      <c r="L139" s="31" t="s">
        <v>796</v>
      </c>
      <c r="M139" s="138"/>
    </row>
    <row r="140" spans="1:13" s="1" customFormat="1" ht="30.75" customHeight="1">
      <c r="A140" s="24">
        <v>101</v>
      </c>
      <c r="B140" s="25" t="s">
        <v>806</v>
      </c>
      <c r="C140" s="112" t="s">
        <v>87</v>
      </c>
      <c r="D140" s="85" t="s">
        <v>195</v>
      </c>
      <c r="E140" s="86" t="s">
        <v>294</v>
      </c>
      <c r="F140" s="87">
        <v>16100</v>
      </c>
      <c r="G140" s="87">
        <v>3290</v>
      </c>
      <c r="H140" s="73" t="s">
        <v>792</v>
      </c>
      <c r="I140" s="86" t="s">
        <v>938</v>
      </c>
      <c r="J140" s="79" t="s">
        <v>197</v>
      </c>
      <c r="K140" s="85" t="s">
        <v>199</v>
      </c>
      <c r="L140" s="31" t="s">
        <v>796</v>
      </c>
      <c r="M140" s="54"/>
    </row>
    <row r="141" spans="1:13" s="1" customFormat="1" ht="30.75" customHeight="1">
      <c r="A141" s="257">
        <v>102</v>
      </c>
      <c r="B141" s="25" t="s">
        <v>806</v>
      </c>
      <c r="C141" s="112" t="s">
        <v>87</v>
      </c>
      <c r="D141" s="85" t="s">
        <v>295</v>
      </c>
      <c r="E141" s="86" t="s">
        <v>4</v>
      </c>
      <c r="F141" s="87">
        <v>1500</v>
      </c>
      <c r="G141" s="87">
        <v>210</v>
      </c>
      <c r="H141" s="73" t="s">
        <v>792</v>
      </c>
      <c r="I141" s="86" t="s">
        <v>938</v>
      </c>
      <c r="J141" s="79" t="s">
        <v>197</v>
      </c>
      <c r="K141" s="85" t="s">
        <v>199</v>
      </c>
      <c r="L141" s="31" t="s">
        <v>796</v>
      </c>
      <c r="M141" s="54"/>
    </row>
    <row r="142" spans="1:13" s="1" customFormat="1" ht="30.75" customHeight="1">
      <c r="A142" s="23">
        <v>103</v>
      </c>
      <c r="B142" s="33" t="s">
        <v>806</v>
      </c>
      <c r="C142" s="95" t="s">
        <v>296</v>
      </c>
      <c r="D142" s="27" t="s">
        <v>275</v>
      </c>
      <c r="E142" s="29" t="s">
        <v>791</v>
      </c>
      <c r="F142" s="28">
        <v>100</v>
      </c>
      <c r="G142" s="28">
        <v>100</v>
      </c>
      <c r="H142" s="52" t="s">
        <v>783</v>
      </c>
      <c r="I142" s="29" t="s">
        <v>938</v>
      </c>
      <c r="J142" s="30" t="s">
        <v>75</v>
      </c>
      <c r="K142" s="118" t="s">
        <v>223</v>
      </c>
      <c r="L142" s="31" t="s">
        <v>225</v>
      </c>
      <c r="M142" s="32"/>
    </row>
    <row r="143" spans="1:13" s="1" customFormat="1" ht="30.75" customHeight="1">
      <c r="A143" s="257">
        <v>104</v>
      </c>
      <c r="B143" s="33" t="s">
        <v>940</v>
      </c>
      <c r="C143" s="95" t="s">
        <v>102</v>
      </c>
      <c r="D143" s="27" t="s">
        <v>297</v>
      </c>
      <c r="E143" s="29" t="s">
        <v>15</v>
      </c>
      <c r="F143" s="28">
        <v>1000</v>
      </c>
      <c r="G143" s="28">
        <v>100</v>
      </c>
      <c r="H143" s="52" t="s">
        <v>812</v>
      </c>
      <c r="I143" s="29" t="s">
        <v>793</v>
      </c>
      <c r="J143" s="30" t="s">
        <v>8</v>
      </c>
      <c r="K143" s="27" t="s">
        <v>10</v>
      </c>
      <c r="L143" s="31" t="s">
        <v>796</v>
      </c>
      <c r="M143" s="66"/>
    </row>
    <row r="144" spans="1:13" s="1" customFormat="1" ht="30.75" customHeight="1">
      <c r="A144" s="23">
        <v>105</v>
      </c>
      <c r="B144" s="33" t="s">
        <v>940</v>
      </c>
      <c r="C144" s="95" t="s">
        <v>102</v>
      </c>
      <c r="D144" s="27" t="s">
        <v>298</v>
      </c>
      <c r="E144" s="29" t="s">
        <v>4</v>
      </c>
      <c r="F144" s="28">
        <v>1200</v>
      </c>
      <c r="G144" s="28">
        <v>100</v>
      </c>
      <c r="H144" s="52" t="s">
        <v>812</v>
      </c>
      <c r="I144" s="29" t="s">
        <v>793</v>
      </c>
      <c r="J144" s="30" t="s">
        <v>8</v>
      </c>
      <c r="K144" s="27" t="s">
        <v>10</v>
      </c>
      <c r="L144" s="31" t="s">
        <v>796</v>
      </c>
      <c r="M144" s="66"/>
    </row>
    <row r="145" spans="1:13" s="1" customFormat="1" ht="30.75" customHeight="1">
      <c r="A145" s="257">
        <v>106</v>
      </c>
      <c r="B145" s="33" t="s">
        <v>940</v>
      </c>
      <c r="C145" s="95" t="s">
        <v>102</v>
      </c>
      <c r="D145" s="78" t="s">
        <v>404</v>
      </c>
      <c r="E145" s="24" t="s">
        <v>4</v>
      </c>
      <c r="F145" s="42">
        <v>300</v>
      </c>
      <c r="G145" s="42">
        <v>30</v>
      </c>
      <c r="H145" s="47" t="s">
        <v>812</v>
      </c>
      <c r="I145" s="29" t="s">
        <v>793</v>
      </c>
      <c r="J145" s="30" t="s">
        <v>8</v>
      </c>
      <c r="K145" s="27" t="s">
        <v>10</v>
      </c>
      <c r="L145" s="31" t="s">
        <v>796</v>
      </c>
      <c r="M145" s="66" t="s">
        <v>17</v>
      </c>
    </row>
    <row r="146" spans="1:13" s="1" customFormat="1" ht="30.75" customHeight="1">
      <c r="A146" s="23">
        <v>107</v>
      </c>
      <c r="B146" s="33" t="s">
        <v>940</v>
      </c>
      <c r="C146" s="95" t="s">
        <v>102</v>
      </c>
      <c r="D146" s="78" t="s">
        <v>405</v>
      </c>
      <c r="E146" s="24" t="s">
        <v>4</v>
      </c>
      <c r="F146" s="42">
        <v>270</v>
      </c>
      <c r="G146" s="42">
        <v>15</v>
      </c>
      <c r="H146" s="47" t="s">
        <v>812</v>
      </c>
      <c r="I146" s="29" t="s">
        <v>793</v>
      </c>
      <c r="J146" s="30" t="s">
        <v>8</v>
      </c>
      <c r="K146" s="27" t="s">
        <v>10</v>
      </c>
      <c r="L146" s="31" t="s">
        <v>796</v>
      </c>
      <c r="M146" s="66" t="s">
        <v>17</v>
      </c>
    </row>
    <row r="147" spans="1:13" s="1" customFormat="1" ht="30.75" customHeight="1">
      <c r="A147" s="257">
        <v>108</v>
      </c>
      <c r="B147" s="33" t="s">
        <v>940</v>
      </c>
      <c r="C147" s="95" t="s">
        <v>102</v>
      </c>
      <c r="D147" s="27" t="s">
        <v>406</v>
      </c>
      <c r="E147" s="29" t="s">
        <v>4</v>
      </c>
      <c r="F147" s="28">
        <v>220</v>
      </c>
      <c r="G147" s="28">
        <v>10</v>
      </c>
      <c r="H147" s="52" t="s">
        <v>812</v>
      </c>
      <c r="I147" s="29" t="s">
        <v>793</v>
      </c>
      <c r="J147" s="30" t="s">
        <v>8</v>
      </c>
      <c r="K147" s="27" t="s">
        <v>10</v>
      </c>
      <c r="L147" s="31" t="s">
        <v>796</v>
      </c>
      <c r="M147" s="66" t="s">
        <v>17</v>
      </c>
    </row>
    <row r="148" spans="1:13" s="1" customFormat="1" ht="30.75" customHeight="1">
      <c r="A148" s="23">
        <v>109</v>
      </c>
      <c r="B148" s="33" t="s">
        <v>940</v>
      </c>
      <c r="C148" s="95" t="s">
        <v>102</v>
      </c>
      <c r="D148" s="27" t="s">
        <v>407</v>
      </c>
      <c r="E148" s="29" t="s">
        <v>4</v>
      </c>
      <c r="F148" s="28">
        <v>600</v>
      </c>
      <c r="G148" s="28">
        <v>20</v>
      </c>
      <c r="H148" s="52" t="s">
        <v>812</v>
      </c>
      <c r="I148" s="29" t="s">
        <v>793</v>
      </c>
      <c r="J148" s="30" t="s">
        <v>8</v>
      </c>
      <c r="K148" s="27" t="s">
        <v>10</v>
      </c>
      <c r="L148" s="31" t="s">
        <v>796</v>
      </c>
      <c r="M148" s="66" t="s">
        <v>17</v>
      </c>
    </row>
    <row r="149" spans="1:13" s="1" customFormat="1" ht="30.75" customHeight="1">
      <c r="A149" s="257">
        <v>110</v>
      </c>
      <c r="B149" s="33" t="s">
        <v>940</v>
      </c>
      <c r="C149" s="95" t="s">
        <v>102</v>
      </c>
      <c r="D149" s="27" t="s">
        <v>408</v>
      </c>
      <c r="E149" s="29" t="s">
        <v>4</v>
      </c>
      <c r="F149" s="28">
        <v>45</v>
      </c>
      <c r="G149" s="28">
        <v>5</v>
      </c>
      <c r="H149" s="52" t="s">
        <v>812</v>
      </c>
      <c r="I149" s="23" t="s">
        <v>793</v>
      </c>
      <c r="J149" s="16" t="s">
        <v>8</v>
      </c>
      <c r="K149" s="39" t="s">
        <v>10</v>
      </c>
      <c r="L149" s="93" t="s">
        <v>796</v>
      </c>
      <c r="M149" s="129"/>
    </row>
    <row r="150" spans="1:13" s="1" customFormat="1" ht="30.75" customHeight="1">
      <c r="A150" s="23">
        <v>111</v>
      </c>
      <c r="B150" s="33" t="s">
        <v>940</v>
      </c>
      <c r="C150" s="95" t="s">
        <v>79</v>
      </c>
      <c r="D150" s="27" t="s">
        <v>409</v>
      </c>
      <c r="E150" s="29" t="s">
        <v>4</v>
      </c>
      <c r="F150" s="28">
        <v>1500</v>
      </c>
      <c r="G150" s="28">
        <v>500</v>
      </c>
      <c r="H150" s="52" t="s">
        <v>792</v>
      </c>
      <c r="I150" s="29" t="s">
        <v>960</v>
      </c>
      <c r="J150" s="30" t="s">
        <v>8</v>
      </c>
      <c r="K150" s="27" t="s">
        <v>10</v>
      </c>
      <c r="L150" s="31" t="s">
        <v>796</v>
      </c>
      <c r="M150" s="66"/>
    </row>
    <row r="151" spans="1:13" s="1" customFormat="1" ht="30.75" customHeight="1">
      <c r="A151" s="257">
        <v>112</v>
      </c>
      <c r="B151" s="33" t="s">
        <v>940</v>
      </c>
      <c r="C151" s="95" t="s">
        <v>79</v>
      </c>
      <c r="D151" s="27" t="s">
        <v>299</v>
      </c>
      <c r="E151" s="29" t="s">
        <v>4</v>
      </c>
      <c r="F151" s="28">
        <v>180</v>
      </c>
      <c r="G151" s="28">
        <v>10</v>
      </c>
      <c r="H151" s="52" t="s">
        <v>792</v>
      </c>
      <c r="I151" s="29" t="s">
        <v>960</v>
      </c>
      <c r="J151" s="30" t="s">
        <v>8</v>
      </c>
      <c r="K151" s="27" t="s">
        <v>10</v>
      </c>
      <c r="L151" s="31" t="s">
        <v>796</v>
      </c>
      <c r="M151" s="66"/>
    </row>
    <row r="152" spans="1:13" s="1" customFormat="1" ht="30.75" customHeight="1">
      <c r="A152" s="23">
        <v>113</v>
      </c>
      <c r="B152" s="33" t="s">
        <v>940</v>
      </c>
      <c r="C152" s="95" t="s">
        <v>79</v>
      </c>
      <c r="D152" s="27" t="s">
        <v>300</v>
      </c>
      <c r="E152" s="29" t="s">
        <v>4</v>
      </c>
      <c r="F152" s="28">
        <v>220</v>
      </c>
      <c r="G152" s="28">
        <v>10</v>
      </c>
      <c r="H152" s="52" t="s">
        <v>792</v>
      </c>
      <c r="I152" s="29" t="s">
        <v>960</v>
      </c>
      <c r="J152" s="30" t="s">
        <v>8</v>
      </c>
      <c r="K152" s="27" t="s">
        <v>10</v>
      </c>
      <c r="L152" s="31" t="s">
        <v>796</v>
      </c>
      <c r="M152" s="66" t="s">
        <v>17</v>
      </c>
    </row>
    <row r="153" spans="1:13" s="1" customFormat="1" ht="30.75" customHeight="1">
      <c r="A153" s="257">
        <v>114</v>
      </c>
      <c r="B153" s="33" t="s">
        <v>940</v>
      </c>
      <c r="C153" s="95" t="s">
        <v>79</v>
      </c>
      <c r="D153" s="27" t="s">
        <v>301</v>
      </c>
      <c r="E153" s="29" t="s">
        <v>4</v>
      </c>
      <c r="F153" s="28">
        <v>68</v>
      </c>
      <c r="G153" s="28">
        <v>10</v>
      </c>
      <c r="H153" s="52" t="s">
        <v>792</v>
      </c>
      <c r="I153" s="29" t="s">
        <v>960</v>
      </c>
      <c r="J153" s="30" t="s">
        <v>8</v>
      </c>
      <c r="K153" s="27" t="s">
        <v>10</v>
      </c>
      <c r="L153" s="31" t="s">
        <v>796</v>
      </c>
      <c r="M153" s="66"/>
    </row>
    <row r="154" spans="1:13" s="1" customFormat="1" ht="30.75" customHeight="1">
      <c r="A154" s="23">
        <v>115</v>
      </c>
      <c r="B154" s="33" t="s">
        <v>940</v>
      </c>
      <c r="C154" s="95" t="s">
        <v>79</v>
      </c>
      <c r="D154" s="27" t="s">
        <v>302</v>
      </c>
      <c r="E154" s="29" t="s">
        <v>4</v>
      </c>
      <c r="F154" s="28">
        <v>335</v>
      </c>
      <c r="G154" s="28">
        <v>10</v>
      </c>
      <c r="H154" s="52" t="s">
        <v>792</v>
      </c>
      <c r="I154" s="29" t="s">
        <v>960</v>
      </c>
      <c r="J154" s="30" t="s">
        <v>8</v>
      </c>
      <c r="K154" s="27" t="s">
        <v>10</v>
      </c>
      <c r="L154" s="31" t="s">
        <v>796</v>
      </c>
      <c r="M154" s="66" t="s">
        <v>17</v>
      </c>
    </row>
    <row r="155" spans="1:13" s="1" customFormat="1" ht="30.75" customHeight="1">
      <c r="A155" s="257">
        <v>116</v>
      </c>
      <c r="B155" s="33" t="s">
        <v>940</v>
      </c>
      <c r="C155" s="95" t="s">
        <v>79</v>
      </c>
      <c r="D155" s="27" t="s">
        <v>303</v>
      </c>
      <c r="E155" s="29" t="s">
        <v>4</v>
      </c>
      <c r="F155" s="28">
        <v>48</v>
      </c>
      <c r="G155" s="28">
        <v>10</v>
      </c>
      <c r="H155" s="52" t="s">
        <v>792</v>
      </c>
      <c r="I155" s="29" t="s">
        <v>960</v>
      </c>
      <c r="J155" s="30" t="s">
        <v>8</v>
      </c>
      <c r="K155" s="27" t="s">
        <v>10</v>
      </c>
      <c r="L155" s="31" t="s">
        <v>796</v>
      </c>
      <c r="M155" s="66"/>
    </row>
    <row r="156" spans="1:13" s="1" customFormat="1" ht="30.75" customHeight="1">
      <c r="A156" s="23">
        <v>117</v>
      </c>
      <c r="B156" s="131" t="s">
        <v>940</v>
      </c>
      <c r="C156" s="172" t="s">
        <v>22</v>
      </c>
      <c r="D156" s="132" t="s">
        <v>416</v>
      </c>
      <c r="E156" s="133" t="s">
        <v>862</v>
      </c>
      <c r="F156" s="134">
        <v>2000</v>
      </c>
      <c r="G156" s="134">
        <v>1000</v>
      </c>
      <c r="H156" s="135" t="s">
        <v>936</v>
      </c>
      <c r="I156" s="133" t="s">
        <v>27</v>
      </c>
      <c r="J156" s="136" t="s">
        <v>29</v>
      </c>
      <c r="K156" s="151" t="s">
        <v>31</v>
      </c>
      <c r="L156" s="31" t="s">
        <v>796</v>
      </c>
      <c r="M156" s="138"/>
    </row>
    <row r="157" spans="1:13" s="1" customFormat="1" ht="30.75" customHeight="1">
      <c r="A157" s="257">
        <v>118</v>
      </c>
      <c r="B157" s="131" t="s">
        <v>940</v>
      </c>
      <c r="C157" s="171" t="s">
        <v>73</v>
      </c>
      <c r="D157" s="132" t="s">
        <v>417</v>
      </c>
      <c r="E157" s="133" t="s">
        <v>862</v>
      </c>
      <c r="F157" s="134">
        <v>28</v>
      </c>
      <c r="G157" s="134">
        <v>28</v>
      </c>
      <c r="H157" s="135" t="s">
        <v>945</v>
      </c>
      <c r="I157" s="133" t="s">
        <v>75</v>
      </c>
      <c r="J157" s="136" t="s">
        <v>29</v>
      </c>
      <c r="K157" s="151" t="s">
        <v>31</v>
      </c>
      <c r="L157" s="31" t="s">
        <v>796</v>
      </c>
      <c r="M157" s="138"/>
    </row>
    <row r="158" spans="1:13" s="1" customFormat="1" ht="30.75" customHeight="1">
      <c r="A158" s="23">
        <v>119</v>
      </c>
      <c r="B158" s="131" t="s">
        <v>940</v>
      </c>
      <c r="C158" s="171" t="s">
        <v>73</v>
      </c>
      <c r="D158" s="132" t="s">
        <v>418</v>
      </c>
      <c r="E158" s="133" t="s">
        <v>862</v>
      </c>
      <c r="F158" s="134">
        <v>136</v>
      </c>
      <c r="G158" s="134">
        <v>136</v>
      </c>
      <c r="H158" s="135" t="s">
        <v>945</v>
      </c>
      <c r="I158" s="133" t="s">
        <v>75</v>
      </c>
      <c r="J158" s="136" t="s">
        <v>29</v>
      </c>
      <c r="K158" s="151" t="s">
        <v>31</v>
      </c>
      <c r="L158" s="31" t="s">
        <v>796</v>
      </c>
      <c r="M158" s="138"/>
    </row>
    <row r="159" spans="1:13" s="1" customFormat="1" ht="30.75" customHeight="1">
      <c r="A159" s="257">
        <v>120</v>
      </c>
      <c r="B159" s="131" t="s">
        <v>940</v>
      </c>
      <c r="C159" s="171" t="s">
        <v>73</v>
      </c>
      <c r="D159" s="132" t="s">
        <v>419</v>
      </c>
      <c r="E159" s="133" t="s">
        <v>862</v>
      </c>
      <c r="F159" s="134">
        <v>50</v>
      </c>
      <c r="G159" s="134">
        <v>50</v>
      </c>
      <c r="H159" s="135" t="s">
        <v>945</v>
      </c>
      <c r="I159" s="133" t="s">
        <v>75</v>
      </c>
      <c r="J159" s="136" t="s">
        <v>29</v>
      </c>
      <c r="K159" s="151" t="s">
        <v>31</v>
      </c>
      <c r="L159" s="31" t="s">
        <v>796</v>
      </c>
      <c r="M159" s="138"/>
    </row>
    <row r="160" spans="1:13" s="1" customFormat="1" ht="30.75" customHeight="1">
      <c r="A160" s="23">
        <v>121</v>
      </c>
      <c r="B160" s="131" t="s">
        <v>940</v>
      </c>
      <c r="C160" s="171" t="s">
        <v>73</v>
      </c>
      <c r="D160" s="132" t="s">
        <v>420</v>
      </c>
      <c r="E160" s="133" t="s">
        <v>862</v>
      </c>
      <c r="F160" s="134">
        <v>180</v>
      </c>
      <c r="G160" s="134">
        <v>180</v>
      </c>
      <c r="H160" s="135" t="s">
        <v>945</v>
      </c>
      <c r="I160" s="133" t="s">
        <v>75</v>
      </c>
      <c r="J160" s="136" t="s">
        <v>29</v>
      </c>
      <c r="K160" s="151" t="s">
        <v>31</v>
      </c>
      <c r="L160" s="31" t="s">
        <v>796</v>
      </c>
      <c r="M160" s="138"/>
    </row>
    <row r="161" spans="1:13" s="1" customFormat="1" ht="30.75" customHeight="1">
      <c r="A161" s="257">
        <v>122</v>
      </c>
      <c r="B161" s="131" t="s">
        <v>940</v>
      </c>
      <c r="C161" s="172" t="s">
        <v>36</v>
      </c>
      <c r="D161" s="132" t="s">
        <v>421</v>
      </c>
      <c r="E161" s="133" t="s">
        <v>862</v>
      </c>
      <c r="F161" s="134">
        <v>2000</v>
      </c>
      <c r="G161" s="134">
        <v>1000</v>
      </c>
      <c r="H161" s="135" t="s">
        <v>936</v>
      </c>
      <c r="I161" s="133" t="s">
        <v>27</v>
      </c>
      <c r="J161" s="136" t="s">
        <v>29</v>
      </c>
      <c r="K161" s="151" t="s">
        <v>31</v>
      </c>
      <c r="L161" s="31" t="s">
        <v>796</v>
      </c>
      <c r="M161" s="138"/>
    </row>
    <row r="162" spans="1:13" s="1" customFormat="1" ht="30.75" customHeight="1">
      <c r="A162" s="23">
        <v>123</v>
      </c>
      <c r="B162" s="25" t="s">
        <v>940</v>
      </c>
      <c r="C162" s="95" t="s">
        <v>304</v>
      </c>
      <c r="D162" s="27" t="s">
        <v>305</v>
      </c>
      <c r="E162" s="29" t="s">
        <v>791</v>
      </c>
      <c r="F162" s="28">
        <v>92</v>
      </c>
      <c r="G162" s="28">
        <v>92</v>
      </c>
      <c r="H162" s="52" t="s">
        <v>783</v>
      </c>
      <c r="I162" s="29" t="s">
        <v>938</v>
      </c>
      <c r="J162" s="30" t="s">
        <v>75</v>
      </c>
      <c r="K162" s="118" t="s">
        <v>941</v>
      </c>
      <c r="L162" s="31" t="s">
        <v>225</v>
      </c>
      <c r="M162" s="32"/>
    </row>
    <row r="163" spans="1:13" s="1" customFormat="1" ht="30.75" customHeight="1">
      <c r="A163" s="257">
        <v>124</v>
      </c>
      <c r="B163" s="33" t="s">
        <v>937</v>
      </c>
      <c r="C163" s="95" t="s">
        <v>40</v>
      </c>
      <c r="D163" s="27" t="s">
        <v>306</v>
      </c>
      <c r="E163" s="29" t="s">
        <v>4</v>
      </c>
      <c r="F163" s="28">
        <v>2720</v>
      </c>
      <c r="G163" s="28">
        <v>2720</v>
      </c>
      <c r="H163" s="52" t="s">
        <v>783</v>
      </c>
      <c r="I163" s="29" t="s">
        <v>793</v>
      </c>
      <c r="J163" s="30" t="s">
        <v>8</v>
      </c>
      <c r="K163" s="27" t="s">
        <v>10</v>
      </c>
      <c r="L163" s="31" t="s">
        <v>307</v>
      </c>
      <c r="M163" s="66"/>
    </row>
    <row r="164" spans="1:13" s="1" customFormat="1" ht="30.75" customHeight="1">
      <c r="A164" s="23">
        <v>125</v>
      </c>
      <c r="B164" s="33" t="s">
        <v>937</v>
      </c>
      <c r="C164" s="95" t="s">
        <v>308</v>
      </c>
      <c r="D164" s="27" t="s">
        <v>309</v>
      </c>
      <c r="E164" s="29" t="s">
        <v>4</v>
      </c>
      <c r="F164" s="28">
        <v>4435</v>
      </c>
      <c r="G164" s="28">
        <v>4435</v>
      </c>
      <c r="H164" s="52" t="s">
        <v>783</v>
      </c>
      <c r="I164" s="29" t="s">
        <v>793</v>
      </c>
      <c r="J164" s="30" t="s">
        <v>8</v>
      </c>
      <c r="K164" s="27" t="s">
        <v>10</v>
      </c>
      <c r="L164" s="31" t="s">
        <v>310</v>
      </c>
      <c r="M164" s="66"/>
    </row>
    <row r="165" spans="1:13" s="1" customFormat="1" ht="30.75" customHeight="1">
      <c r="A165" s="257">
        <v>126</v>
      </c>
      <c r="B165" s="33" t="s">
        <v>937</v>
      </c>
      <c r="C165" s="39" t="s">
        <v>311</v>
      </c>
      <c r="D165" s="27" t="s">
        <v>312</v>
      </c>
      <c r="E165" s="29" t="s">
        <v>4</v>
      </c>
      <c r="F165" s="28">
        <v>3438</v>
      </c>
      <c r="G165" s="28">
        <v>1719</v>
      </c>
      <c r="H165" s="52" t="s">
        <v>792</v>
      </c>
      <c r="I165" s="29" t="s">
        <v>313</v>
      </c>
      <c r="J165" s="30" t="s">
        <v>8</v>
      </c>
      <c r="K165" s="27" t="s">
        <v>10</v>
      </c>
      <c r="L165" s="31" t="s">
        <v>314</v>
      </c>
      <c r="M165" s="66"/>
    </row>
    <row r="166" spans="1:13" s="1" customFormat="1" ht="30.75" customHeight="1">
      <c r="A166" s="23">
        <v>127</v>
      </c>
      <c r="B166" s="131" t="s">
        <v>937</v>
      </c>
      <c r="C166" s="172" t="s">
        <v>13</v>
      </c>
      <c r="D166" s="132" t="s">
        <v>422</v>
      </c>
      <c r="E166" s="133" t="s">
        <v>862</v>
      </c>
      <c r="F166" s="134">
        <v>11000</v>
      </c>
      <c r="G166" s="134">
        <v>1000</v>
      </c>
      <c r="H166" s="135" t="s">
        <v>936</v>
      </c>
      <c r="I166" s="133" t="s">
        <v>27</v>
      </c>
      <c r="J166" s="136" t="s">
        <v>29</v>
      </c>
      <c r="K166" s="151" t="s">
        <v>31</v>
      </c>
      <c r="L166" s="31" t="s">
        <v>796</v>
      </c>
      <c r="M166" s="138"/>
    </row>
    <row r="167" spans="1:13" s="1" customFormat="1" ht="30.75" customHeight="1">
      <c r="A167" s="257">
        <v>128</v>
      </c>
      <c r="B167" s="131" t="s">
        <v>937</v>
      </c>
      <c r="C167" s="172" t="s">
        <v>315</v>
      </c>
      <c r="D167" s="132" t="s">
        <v>423</v>
      </c>
      <c r="E167" s="133" t="s">
        <v>862</v>
      </c>
      <c r="F167" s="134">
        <v>300</v>
      </c>
      <c r="G167" s="134">
        <v>150</v>
      </c>
      <c r="H167" s="135" t="s">
        <v>936</v>
      </c>
      <c r="I167" s="133" t="s">
        <v>69</v>
      </c>
      <c r="J167" s="136" t="s">
        <v>29</v>
      </c>
      <c r="K167" s="151" t="s">
        <v>31</v>
      </c>
      <c r="L167" s="31" t="s">
        <v>796</v>
      </c>
      <c r="M167" s="138"/>
    </row>
    <row r="168" spans="1:13" s="1" customFormat="1" ht="30.75" customHeight="1">
      <c r="A168" s="23">
        <v>129</v>
      </c>
      <c r="B168" s="131" t="s">
        <v>937</v>
      </c>
      <c r="C168" s="172" t="s">
        <v>77</v>
      </c>
      <c r="D168" s="132" t="s">
        <v>424</v>
      </c>
      <c r="E168" s="133" t="s">
        <v>862</v>
      </c>
      <c r="F168" s="134">
        <v>300</v>
      </c>
      <c r="G168" s="134">
        <v>90</v>
      </c>
      <c r="H168" s="135" t="s">
        <v>936</v>
      </c>
      <c r="I168" s="133" t="s">
        <v>69</v>
      </c>
      <c r="J168" s="136" t="s">
        <v>29</v>
      </c>
      <c r="K168" s="151" t="s">
        <v>31</v>
      </c>
      <c r="L168" s="31" t="s">
        <v>796</v>
      </c>
      <c r="M168" s="138"/>
    </row>
    <row r="169" spans="1:13" s="1" customFormat="1" ht="30.75" customHeight="1">
      <c r="A169" s="257">
        <v>130</v>
      </c>
      <c r="B169" s="25" t="s">
        <v>937</v>
      </c>
      <c r="C169" s="112" t="s">
        <v>13</v>
      </c>
      <c r="D169" s="78" t="s">
        <v>316</v>
      </c>
      <c r="E169" s="24" t="s">
        <v>27</v>
      </c>
      <c r="F169" s="42">
        <v>800</v>
      </c>
      <c r="G169" s="42">
        <v>10</v>
      </c>
      <c r="H169" s="74" t="s">
        <v>792</v>
      </c>
      <c r="I169" s="24" t="s">
        <v>793</v>
      </c>
      <c r="J169" s="34" t="s">
        <v>197</v>
      </c>
      <c r="K169" s="78" t="s">
        <v>199</v>
      </c>
      <c r="L169" s="93" t="s">
        <v>796</v>
      </c>
      <c r="M169" s="148"/>
    </row>
    <row r="170" spans="1:13" s="1" customFormat="1" ht="30.75" customHeight="1">
      <c r="A170" s="23">
        <v>131</v>
      </c>
      <c r="B170" s="25" t="s">
        <v>937</v>
      </c>
      <c r="C170" s="112" t="s">
        <v>13</v>
      </c>
      <c r="D170" s="85" t="s">
        <v>195</v>
      </c>
      <c r="E170" s="86" t="s">
        <v>4</v>
      </c>
      <c r="F170" s="87">
        <v>750</v>
      </c>
      <c r="G170" s="87">
        <v>10</v>
      </c>
      <c r="H170" s="73" t="s">
        <v>792</v>
      </c>
      <c r="I170" s="86" t="s">
        <v>793</v>
      </c>
      <c r="J170" s="79" t="s">
        <v>197</v>
      </c>
      <c r="K170" s="85" t="s">
        <v>199</v>
      </c>
      <c r="L170" s="31" t="s">
        <v>796</v>
      </c>
      <c r="M170" s="54"/>
    </row>
    <row r="171" spans="1:13" s="1" customFormat="1" ht="30.75" customHeight="1">
      <c r="A171" s="257">
        <v>132</v>
      </c>
      <c r="B171" s="25" t="s">
        <v>937</v>
      </c>
      <c r="C171" s="112" t="s">
        <v>13</v>
      </c>
      <c r="D171" s="85" t="s">
        <v>202</v>
      </c>
      <c r="E171" s="86" t="s">
        <v>4</v>
      </c>
      <c r="F171" s="87">
        <v>300</v>
      </c>
      <c r="G171" s="87">
        <v>10</v>
      </c>
      <c r="H171" s="73" t="s">
        <v>792</v>
      </c>
      <c r="I171" s="86" t="s">
        <v>793</v>
      </c>
      <c r="J171" s="79" t="s">
        <v>197</v>
      </c>
      <c r="K171" s="85" t="s">
        <v>199</v>
      </c>
      <c r="L171" s="31" t="s">
        <v>796</v>
      </c>
      <c r="M171" s="54"/>
    </row>
    <row r="172" spans="1:13" s="1" customFormat="1" ht="30.75" customHeight="1">
      <c r="A172" s="23">
        <v>133</v>
      </c>
      <c r="B172" s="25" t="s">
        <v>937</v>
      </c>
      <c r="C172" s="112" t="s">
        <v>71</v>
      </c>
      <c r="D172" s="85" t="s">
        <v>195</v>
      </c>
      <c r="E172" s="86" t="s">
        <v>4</v>
      </c>
      <c r="F172" s="87">
        <v>1206</v>
      </c>
      <c r="G172" s="87">
        <v>10</v>
      </c>
      <c r="H172" s="73" t="s">
        <v>812</v>
      </c>
      <c r="I172" s="86" t="s">
        <v>960</v>
      </c>
      <c r="J172" s="79" t="s">
        <v>197</v>
      </c>
      <c r="K172" s="85" t="s">
        <v>199</v>
      </c>
      <c r="L172" s="31" t="s">
        <v>317</v>
      </c>
      <c r="M172" s="54"/>
    </row>
    <row r="173" spans="1:13" s="1" customFormat="1" ht="30.75" customHeight="1">
      <c r="A173" s="257">
        <v>134</v>
      </c>
      <c r="B173" s="25" t="s">
        <v>937</v>
      </c>
      <c r="C173" s="112" t="s">
        <v>71</v>
      </c>
      <c r="D173" s="85" t="s">
        <v>202</v>
      </c>
      <c r="E173" s="86" t="s">
        <v>4</v>
      </c>
      <c r="F173" s="87">
        <v>401</v>
      </c>
      <c r="G173" s="87">
        <v>10</v>
      </c>
      <c r="H173" s="73" t="s">
        <v>812</v>
      </c>
      <c r="I173" s="86" t="s">
        <v>960</v>
      </c>
      <c r="J173" s="79" t="s">
        <v>197</v>
      </c>
      <c r="K173" s="85" t="s">
        <v>199</v>
      </c>
      <c r="L173" s="31" t="s">
        <v>428</v>
      </c>
      <c r="M173" s="54"/>
    </row>
    <row r="174" spans="1:13" s="1" customFormat="1" ht="30.75" customHeight="1">
      <c r="A174" s="23">
        <v>135</v>
      </c>
      <c r="B174" s="25" t="s">
        <v>937</v>
      </c>
      <c r="C174" s="112" t="s">
        <v>71</v>
      </c>
      <c r="D174" s="85" t="s">
        <v>204</v>
      </c>
      <c r="E174" s="86" t="s">
        <v>27</v>
      </c>
      <c r="F174" s="87">
        <v>803</v>
      </c>
      <c r="G174" s="87">
        <v>10</v>
      </c>
      <c r="H174" s="73" t="s">
        <v>812</v>
      </c>
      <c r="I174" s="86" t="s">
        <v>960</v>
      </c>
      <c r="J174" s="79" t="s">
        <v>197</v>
      </c>
      <c r="K174" s="85" t="s">
        <v>199</v>
      </c>
      <c r="L174" s="31" t="s">
        <v>318</v>
      </c>
      <c r="M174" s="54"/>
    </row>
    <row r="175" spans="1:13" s="1" customFormat="1" ht="30.75" customHeight="1">
      <c r="A175" s="257">
        <v>136</v>
      </c>
      <c r="B175" s="25" t="s">
        <v>937</v>
      </c>
      <c r="C175" s="112" t="s">
        <v>319</v>
      </c>
      <c r="D175" s="85" t="s">
        <v>202</v>
      </c>
      <c r="E175" s="86" t="s">
        <v>4</v>
      </c>
      <c r="F175" s="87">
        <v>80</v>
      </c>
      <c r="G175" s="87">
        <v>5</v>
      </c>
      <c r="H175" s="73" t="s">
        <v>812</v>
      </c>
      <c r="I175" s="86" t="s">
        <v>47</v>
      </c>
      <c r="J175" s="79" t="s">
        <v>197</v>
      </c>
      <c r="K175" s="85" t="s">
        <v>199</v>
      </c>
      <c r="L175" s="31" t="s">
        <v>796</v>
      </c>
      <c r="M175" s="54"/>
    </row>
    <row r="176" spans="1:13" s="1" customFormat="1" ht="30.75" customHeight="1">
      <c r="A176" s="23">
        <v>137</v>
      </c>
      <c r="B176" s="25" t="s">
        <v>937</v>
      </c>
      <c r="C176" s="112" t="s">
        <v>319</v>
      </c>
      <c r="D176" s="85" t="s">
        <v>204</v>
      </c>
      <c r="E176" s="86" t="s">
        <v>27</v>
      </c>
      <c r="F176" s="87">
        <v>150</v>
      </c>
      <c r="G176" s="87">
        <v>5</v>
      </c>
      <c r="H176" s="73" t="s">
        <v>812</v>
      </c>
      <c r="I176" s="86" t="s">
        <v>47</v>
      </c>
      <c r="J176" s="79" t="s">
        <v>197</v>
      </c>
      <c r="K176" s="85" t="s">
        <v>199</v>
      </c>
      <c r="L176" s="31" t="s">
        <v>796</v>
      </c>
      <c r="M176" s="54"/>
    </row>
    <row r="177" spans="1:13" s="1" customFormat="1" ht="30.75" customHeight="1">
      <c r="A177" s="257">
        <v>138</v>
      </c>
      <c r="B177" s="25" t="s">
        <v>937</v>
      </c>
      <c r="C177" s="112" t="s">
        <v>319</v>
      </c>
      <c r="D177" s="85" t="s">
        <v>195</v>
      </c>
      <c r="E177" s="86" t="s">
        <v>4</v>
      </c>
      <c r="F177" s="87">
        <v>200</v>
      </c>
      <c r="G177" s="87">
        <v>5</v>
      </c>
      <c r="H177" s="73" t="s">
        <v>812</v>
      </c>
      <c r="I177" s="86" t="s">
        <v>47</v>
      </c>
      <c r="J177" s="79" t="s">
        <v>197</v>
      </c>
      <c r="K177" s="85" t="s">
        <v>199</v>
      </c>
      <c r="L177" s="31" t="s">
        <v>796</v>
      </c>
      <c r="M177" s="54"/>
    </row>
    <row r="178" spans="1:13" s="1" customFormat="1" ht="30.75" customHeight="1">
      <c r="A178" s="23">
        <v>139</v>
      </c>
      <c r="B178" s="33" t="s">
        <v>809</v>
      </c>
      <c r="C178" s="95" t="s">
        <v>22</v>
      </c>
      <c r="D178" s="39" t="s">
        <v>2</v>
      </c>
      <c r="E178" s="23" t="s">
        <v>4</v>
      </c>
      <c r="F178" s="41">
        <v>3000</v>
      </c>
      <c r="G178" s="41">
        <v>30</v>
      </c>
      <c r="H178" s="47" t="s">
        <v>792</v>
      </c>
      <c r="I178" s="29" t="s">
        <v>793</v>
      </c>
      <c r="J178" s="30" t="s">
        <v>8</v>
      </c>
      <c r="K178" s="27" t="s">
        <v>10</v>
      </c>
      <c r="L178" s="31" t="s">
        <v>796</v>
      </c>
      <c r="M178" s="66"/>
    </row>
    <row r="179" spans="1:13" s="1" customFormat="1" ht="30.75" customHeight="1">
      <c r="A179" s="257">
        <v>140</v>
      </c>
      <c r="B179" s="33" t="s">
        <v>809</v>
      </c>
      <c r="C179" s="95" t="s">
        <v>22</v>
      </c>
      <c r="D179" s="39" t="s">
        <v>16</v>
      </c>
      <c r="E179" s="23" t="s">
        <v>4</v>
      </c>
      <c r="F179" s="41">
        <v>850</v>
      </c>
      <c r="G179" s="41">
        <v>30</v>
      </c>
      <c r="H179" s="47" t="s">
        <v>792</v>
      </c>
      <c r="I179" s="23" t="s">
        <v>793</v>
      </c>
      <c r="J179" s="16" t="s">
        <v>8</v>
      </c>
      <c r="K179" s="39" t="s">
        <v>10</v>
      </c>
      <c r="L179" s="93" t="s">
        <v>796</v>
      </c>
      <c r="M179" s="129" t="s">
        <v>17</v>
      </c>
    </row>
    <row r="180" spans="1:13" s="1" customFormat="1" ht="30.75" customHeight="1">
      <c r="A180" s="23">
        <v>141</v>
      </c>
      <c r="B180" s="33" t="s">
        <v>809</v>
      </c>
      <c r="C180" s="95" t="s">
        <v>22</v>
      </c>
      <c r="D180" s="39" t="s">
        <v>18</v>
      </c>
      <c r="E180" s="23" t="s">
        <v>15</v>
      </c>
      <c r="F180" s="41">
        <v>150</v>
      </c>
      <c r="G180" s="41">
        <v>20</v>
      </c>
      <c r="H180" s="47" t="s">
        <v>792</v>
      </c>
      <c r="I180" s="29" t="s">
        <v>793</v>
      </c>
      <c r="J180" s="30" t="s">
        <v>8</v>
      </c>
      <c r="K180" s="27" t="s">
        <v>10</v>
      </c>
      <c r="L180" s="31" t="s">
        <v>796</v>
      </c>
      <c r="M180" s="66"/>
    </row>
    <row r="181" spans="1:13" s="1" customFormat="1" ht="30.75" customHeight="1">
      <c r="A181" s="257">
        <v>142</v>
      </c>
      <c r="B181" s="33" t="s">
        <v>809</v>
      </c>
      <c r="C181" s="95" t="s">
        <v>22</v>
      </c>
      <c r="D181" s="39" t="s">
        <v>320</v>
      </c>
      <c r="E181" s="23" t="s">
        <v>4</v>
      </c>
      <c r="F181" s="41">
        <v>1000</v>
      </c>
      <c r="G181" s="41">
        <v>20</v>
      </c>
      <c r="H181" s="47" t="s">
        <v>792</v>
      </c>
      <c r="I181" s="29" t="s">
        <v>793</v>
      </c>
      <c r="J181" s="30" t="s">
        <v>8</v>
      </c>
      <c r="K181" s="27" t="s">
        <v>10</v>
      </c>
      <c r="L181" s="31" t="s">
        <v>796</v>
      </c>
      <c r="M181" s="66"/>
    </row>
    <row r="182" spans="1:13" s="1" customFormat="1" ht="30.75" customHeight="1">
      <c r="A182" s="23">
        <v>143</v>
      </c>
      <c r="B182" s="25" t="s">
        <v>809</v>
      </c>
      <c r="C182" s="112" t="s">
        <v>22</v>
      </c>
      <c r="D182" s="85" t="s">
        <v>321</v>
      </c>
      <c r="E182" s="24" t="s">
        <v>27</v>
      </c>
      <c r="F182" s="87">
        <v>1350</v>
      </c>
      <c r="G182" s="87">
        <v>10</v>
      </c>
      <c r="H182" s="73" t="s">
        <v>792</v>
      </c>
      <c r="I182" s="86" t="s">
        <v>793</v>
      </c>
      <c r="J182" s="79" t="s">
        <v>197</v>
      </c>
      <c r="K182" s="85" t="s">
        <v>199</v>
      </c>
      <c r="L182" s="31" t="s">
        <v>796</v>
      </c>
      <c r="M182" s="54"/>
    </row>
    <row r="183" spans="1:13" s="1" customFormat="1" ht="30.75" customHeight="1">
      <c r="A183" s="257">
        <v>144</v>
      </c>
      <c r="B183" s="25" t="s">
        <v>809</v>
      </c>
      <c r="C183" s="112" t="s">
        <v>22</v>
      </c>
      <c r="D183" s="85" t="s">
        <v>195</v>
      </c>
      <c r="E183" s="24" t="s">
        <v>4</v>
      </c>
      <c r="F183" s="87">
        <v>700</v>
      </c>
      <c r="G183" s="87">
        <v>10</v>
      </c>
      <c r="H183" s="73" t="s">
        <v>792</v>
      </c>
      <c r="I183" s="86" t="s">
        <v>793</v>
      </c>
      <c r="J183" s="79" t="s">
        <v>197</v>
      </c>
      <c r="K183" s="85" t="s">
        <v>199</v>
      </c>
      <c r="L183" s="31" t="s">
        <v>796</v>
      </c>
      <c r="M183" s="54"/>
    </row>
    <row r="184" spans="1:13" s="1" customFormat="1" ht="30.75" customHeight="1">
      <c r="A184" s="23">
        <v>145</v>
      </c>
      <c r="B184" s="25" t="s">
        <v>809</v>
      </c>
      <c r="C184" s="112" t="s">
        <v>22</v>
      </c>
      <c r="D184" s="85" t="s">
        <v>322</v>
      </c>
      <c r="E184" s="24" t="s">
        <v>15</v>
      </c>
      <c r="F184" s="87">
        <v>200</v>
      </c>
      <c r="G184" s="87">
        <v>10</v>
      </c>
      <c r="H184" s="73" t="s">
        <v>792</v>
      </c>
      <c r="I184" s="86" t="s">
        <v>793</v>
      </c>
      <c r="J184" s="79" t="s">
        <v>197</v>
      </c>
      <c r="K184" s="85" t="s">
        <v>199</v>
      </c>
      <c r="L184" s="31" t="s">
        <v>796</v>
      </c>
      <c r="M184" s="54"/>
    </row>
    <row r="185" spans="1:13" s="1" customFormat="1" ht="30.75" customHeight="1">
      <c r="A185" s="257">
        <v>146</v>
      </c>
      <c r="B185" s="33" t="s">
        <v>809</v>
      </c>
      <c r="C185" s="95" t="s">
        <v>323</v>
      </c>
      <c r="D185" s="27" t="s">
        <v>275</v>
      </c>
      <c r="E185" s="29" t="s">
        <v>791</v>
      </c>
      <c r="F185" s="28">
        <v>56</v>
      </c>
      <c r="G185" s="28">
        <v>56</v>
      </c>
      <c r="H185" s="52" t="s">
        <v>783</v>
      </c>
      <c r="I185" s="29" t="s">
        <v>938</v>
      </c>
      <c r="J185" s="30" t="s">
        <v>75</v>
      </c>
      <c r="K185" s="118" t="s">
        <v>223</v>
      </c>
      <c r="L185" s="31" t="s">
        <v>225</v>
      </c>
      <c r="M185" s="32"/>
    </row>
    <row r="186" spans="1:13" s="1" customFormat="1" ht="30.75" customHeight="1">
      <c r="A186" s="23">
        <v>147</v>
      </c>
      <c r="B186" s="25" t="s">
        <v>1253</v>
      </c>
      <c r="C186" s="112" t="s">
        <v>71</v>
      </c>
      <c r="D186" s="85" t="s">
        <v>210</v>
      </c>
      <c r="E186" s="86" t="s">
        <v>4</v>
      </c>
      <c r="F186" s="87">
        <v>3040</v>
      </c>
      <c r="G186" s="87">
        <v>20</v>
      </c>
      <c r="H186" s="73" t="s">
        <v>812</v>
      </c>
      <c r="I186" s="86" t="s">
        <v>960</v>
      </c>
      <c r="J186" s="79" t="s">
        <v>197</v>
      </c>
      <c r="K186" s="85" t="s">
        <v>199</v>
      </c>
      <c r="L186" s="31" t="s">
        <v>324</v>
      </c>
      <c r="M186" s="54"/>
    </row>
    <row r="187" spans="1:13" s="1" customFormat="1" ht="30.75" customHeight="1">
      <c r="A187" s="257">
        <v>148</v>
      </c>
      <c r="B187" s="25" t="s">
        <v>1253</v>
      </c>
      <c r="C187" s="112" t="s">
        <v>71</v>
      </c>
      <c r="D187" s="85" t="s">
        <v>213</v>
      </c>
      <c r="E187" s="86" t="s">
        <v>15</v>
      </c>
      <c r="F187" s="87">
        <v>500</v>
      </c>
      <c r="G187" s="87">
        <v>10</v>
      </c>
      <c r="H187" s="73" t="s">
        <v>812</v>
      </c>
      <c r="I187" s="86" t="s">
        <v>960</v>
      </c>
      <c r="J187" s="79" t="s">
        <v>197</v>
      </c>
      <c r="K187" s="85" t="s">
        <v>199</v>
      </c>
      <c r="L187" s="31" t="s">
        <v>429</v>
      </c>
      <c r="M187" s="54"/>
    </row>
    <row r="188" spans="1:13" s="1" customFormat="1" ht="30.75" customHeight="1">
      <c r="A188" s="23">
        <v>149</v>
      </c>
      <c r="B188" s="25" t="s">
        <v>1253</v>
      </c>
      <c r="C188" s="112" t="s">
        <v>319</v>
      </c>
      <c r="D188" s="85" t="s">
        <v>210</v>
      </c>
      <c r="E188" s="86" t="s">
        <v>4</v>
      </c>
      <c r="F188" s="87">
        <v>600</v>
      </c>
      <c r="G188" s="87">
        <v>20</v>
      </c>
      <c r="H188" s="73" t="s">
        <v>812</v>
      </c>
      <c r="I188" s="86" t="s">
        <v>47</v>
      </c>
      <c r="J188" s="79" t="s">
        <v>197</v>
      </c>
      <c r="K188" s="85" t="s">
        <v>199</v>
      </c>
      <c r="L188" s="31" t="s">
        <v>325</v>
      </c>
      <c r="M188" s="54"/>
    </row>
    <row r="189" spans="1:13" s="1" customFormat="1" ht="30.75" customHeight="1">
      <c r="A189" s="257">
        <v>150</v>
      </c>
      <c r="B189" s="25" t="s">
        <v>1253</v>
      </c>
      <c r="C189" s="112" t="s">
        <v>319</v>
      </c>
      <c r="D189" s="85" t="s">
        <v>213</v>
      </c>
      <c r="E189" s="86" t="s">
        <v>15</v>
      </c>
      <c r="F189" s="87">
        <v>60</v>
      </c>
      <c r="G189" s="87">
        <v>10</v>
      </c>
      <c r="H189" s="73" t="s">
        <v>812</v>
      </c>
      <c r="I189" s="86" t="s">
        <v>47</v>
      </c>
      <c r="J189" s="79" t="s">
        <v>197</v>
      </c>
      <c r="K189" s="85" t="s">
        <v>199</v>
      </c>
      <c r="L189" s="31" t="s">
        <v>326</v>
      </c>
      <c r="M189" s="54"/>
    </row>
    <row r="190" spans="1:13" s="1" customFormat="1" ht="30.75" customHeight="1">
      <c r="A190" s="23">
        <v>151</v>
      </c>
      <c r="B190" s="25" t="s">
        <v>939</v>
      </c>
      <c r="C190" s="112" t="s">
        <v>327</v>
      </c>
      <c r="D190" s="85" t="s">
        <v>328</v>
      </c>
      <c r="E190" s="86" t="s">
        <v>52</v>
      </c>
      <c r="F190" s="87">
        <v>102844</v>
      </c>
      <c r="G190" s="87">
        <v>10</v>
      </c>
      <c r="H190" s="73" t="s">
        <v>936</v>
      </c>
      <c r="I190" s="86" t="s">
        <v>938</v>
      </c>
      <c r="J190" s="79" t="s">
        <v>29</v>
      </c>
      <c r="K190" s="151" t="s">
        <v>31</v>
      </c>
      <c r="L190" s="31" t="s">
        <v>796</v>
      </c>
      <c r="M190" s="139"/>
    </row>
    <row r="191" spans="1:13" s="1" customFormat="1" ht="30.75" customHeight="1">
      <c r="A191" s="257">
        <v>152</v>
      </c>
      <c r="B191" s="141" t="s">
        <v>939</v>
      </c>
      <c r="C191" s="112" t="s">
        <v>235</v>
      </c>
      <c r="D191" s="85" t="s">
        <v>329</v>
      </c>
      <c r="E191" s="86" t="s">
        <v>862</v>
      </c>
      <c r="F191" s="87">
        <v>13000</v>
      </c>
      <c r="G191" s="87">
        <v>0</v>
      </c>
      <c r="H191" s="73" t="s">
        <v>936</v>
      </c>
      <c r="I191" s="86" t="s">
        <v>938</v>
      </c>
      <c r="J191" s="79" t="s">
        <v>29</v>
      </c>
      <c r="K191" s="151" t="s">
        <v>31</v>
      </c>
      <c r="L191" s="31" t="s">
        <v>796</v>
      </c>
      <c r="M191" s="139"/>
    </row>
    <row r="192" spans="1:13" s="1" customFormat="1" ht="30.75" customHeight="1">
      <c r="A192" s="23">
        <v>153</v>
      </c>
      <c r="B192" s="25" t="s">
        <v>633</v>
      </c>
      <c r="C192" s="95" t="s">
        <v>22</v>
      </c>
      <c r="D192" s="27" t="s">
        <v>330</v>
      </c>
      <c r="E192" s="29" t="s">
        <v>331</v>
      </c>
      <c r="F192" s="28">
        <v>600</v>
      </c>
      <c r="G192" s="28">
        <v>600</v>
      </c>
      <c r="H192" s="52" t="s">
        <v>783</v>
      </c>
      <c r="I192" s="29" t="s">
        <v>793</v>
      </c>
      <c r="J192" s="30" t="s">
        <v>8</v>
      </c>
      <c r="K192" s="27" t="s">
        <v>10</v>
      </c>
      <c r="L192" s="31" t="s">
        <v>796</v>
      </c>
      <c r="M192" s="54" t="s">
        <v>332</v>
      </c>
    </row>
    <row r="193" spans="1:13" s="1" customFormat="1" ht="30.75" customHeight="1">
      <c r="A193" s="257">
        <v>154</v>
      </c>
      <c r="B193" s="141" t="s">
        <v>633</v>
      </c>
      <c r="C193" s="95" t="s">
        <v>67</v>
      </c>
      <c r="D193" s="39" t="s">
        <v>333</v>
      </c>
      <c r="E193" s="23" t="s">
        <v>331</v>
      </c>
      <c r="F193" s="41">
        <v>401</v>
      </c>
      <c r="G193" s="41">
        <v>281</v>
      </c>
      <c r="H193" s="47" t="s">
        <v>792</v>
      </c>
      <c r="I193" s="29" t="s">
        <v>960</v>
      </c>
      <c r="J193" s="30" t="s">
        <v>8</v>
      </c>
      <c r="K193" s="27" t="s">
        <v>10</v>
      </c>
      <c r="L193" s="31" t="s">
        <v>796</v>
      </c>
      <c r="M193" s="54" t="s">
        <v>332</v>
      </c>
    </row>
    <row r="194" spans="1:13" s="1" customFormat="1" ht="30.75" customHeight="1">
      <c r="A194" s="23">
        <v>155</v>
      </c>
      <c r="B194" s="25" t="s">
        <v>633</v>
      </c>
      <c r="C194" s="95" t="s">
        <v>67</v>
      </c>
      <c r="D194" s="39" t="s">
        <v>334</v>
      </c>
      <c r="E194" s="23" t="s">
        <v>331</v>
      </c>
      <c r="F194" s="41">
        <v>2243</v>
      </c>
      <c r="G194" s="41">
        <v>1570</v>
      </c>
      <c r="H194" s="47" t="s">
        <v>792</v>
      </c>
      <c r="I194" s="29" t="s">
        <v>960</v>
      </c>
      <c r="J194" s="30" t="s">
        <v>8</v>
      </c>
      <c r="K194" s="27" t="s">
        <v>10</v>
      </c>
      <c r="L194" s="31" t="s">
        <v>796</v>
      </c>
      <c r="M194" s="54" t="s">
        <v>332</v>
      </c>
    </row>
    <row r="195" spans="1:13" s="1" customFormat="1" ht="30.75" customHeight="1">
      <c r="A195" s="257">
        <v>156</v>
      </c>
      <c r="B195" s="141" t="s">
        <v>633</v>
      </c>
      <c r="C195" s="95" t="s">
        <v>67</v>
      </c>
      <c r="D195" s="39" t="s">
        <v>335</v>
      </c>
      <c r="E195" s="23" t="s">
        <v>331</v>
      </c>
      <c r="F195" s="41">
        <v>308</v>
      </c>
      <c r="G195" s="41">
        <v>216</v>
      </c>
      <c r="H195" s="47" t="s">
        <v>792</v>
      </c>
      <c r="I195" s="29" t="s">
        <v>960</v>
      </c>
      <c r="J195" s="30" t="s">
        <v>8</v>
      </c>
      <c r="K195" s="27" t="s">
        <v>10</v>
      </c>
      <c r="L195" s="31" t="s">
        <v>796</v>
      </c>
      <c r="M195" s="54" t="s">
        <v>332</v>
      </c>
    </row>
    <row r="196" spans="1:13" s="1" customFormat="1" ht="30.75" customHeight="1">
      <c r="A196" s="23">
        <v>157</v>
      </c>
      <c r="B196" s="25" t="s">
        <v>633</v>
      </c>
      <c r="C196" s="95" t="s">
        <v>71</v>
      </c>
      <c r="D196" s="39" t="s">
        <v>330</v>
      </c>
      <c r="E196" s="23" t="s">
        <v>331</v>
      </c>
      <c r="F196" s="41">
        <v>440</v>
      </c>
      <c r="G196" s="41">
        <v>308</v>
      </c>
      <c r="H196" s="47" t="s">
        <v>812</v>
      </c>
      <c r="I196" s="29" t="s">
        <v>960</v>
      </c>
      <c r="J196" s="30" t="s">
        <v>8</v>
      </c>
      <c r="K196" s="27" t="s">
        <v>10</v>
      </c>
      <c r="L196" s="31" t="s">
        <v>796</v>
      </c>
      <c r="M196" s="54" t="s">
        <v>332</v>
      </c>
    </row>
    <row r="197" spans="1:13" s="1" customFormat="1" ht="30.75" customHeight="1">
      <c r="A197" s="257">
        <v>158</v>
      </c>
      <c r="B197" s="141" t="s">
        <v>633</v>
      </c>
      <c r="C197" s="95" t="s">
        <v>71</v>
      </c>
      <c r="D197" s="39" t="s">
        <v>333</v>
      </c>
      <c r="E197" s="23" t="s">
        <v>331</v>
      </c>
      <c r="F197" s="41">
        <v>439</v>
      </c>
      <c r="G197" s="41">
        <v>307</v>
      </c>
      <c r="H197" s="47" t="s">
        <v>812</v>
      </c>
      <c r="I197" s="29" t="s">
        <v>960</v>
      </c>
      <c r="J197" s="30" t="s">
        <v>8</v>
      </c>
      <c r="K197" s="27" t="s">
        <v>10</v>
      </c>
      <c r="L197" s="31" t="s">
        <v>796</v>
      </c>
      <c r="M197" s="54" t="s">
        <v>332</v>
      </c>
    </row>
    <row r="198" spans="1:13" s="1" customFormat="1" ht="30.75" customHeight="1">
      <c r="A198" s="23">
        <v>159</v>
      </c>
      <c r="B198" s="25" t="s">
        <v>633</v>
      </c>
      <c r="C198" s="95" t="s">
        <v>71</v>
      </c>
      <c r="D198" s="39" t="s">
        <v>334</v>
      </c>
      <c r="E198" s="23" t="s">
        <v>331</v>
      </c>
      <c r="F198" s="41">
        <v>1177</v>
      </c>
      <c r="G198" s="41">
        <v>824</v>
      </c>
      <c r="H198" s="47" t="s">
        <v>812</v>
      </c>
      <c r="I198" s="29" t="s">
        <v>960</v>
      </c>
      <c r="J198" s="30" t="s">
        <v>8</v>
      </c>
      <c r="K198" s="27" t="s">
        <v>10</v>
      </c>
      <c r="L198" s="31" t="s">
        <v>796</v>
      </c>
      <c r="M198" s="54" t="s">
        <v>332</v>
      </c>
    </row>
    <row r="199" spans="1:13" s="1" customFormat="1" ht="30.75" customHeight="1">
      <c r="A199" s="257">
        <v>160</v>
      </c>
      <c r="B199" s="141" t="s">
        <v>633</v>
      </c>
      <c r="C199" s="95" t="s">
        <v>79</v>
      </c>
      <c r="D199" s="39" t="s">
        <v>330</v>
      </c>
      <c r="E199" s="23" t="s">
        <v>4</v>
      </c>
      <c r="F199" s="41">
        <v>340</v>
      </c>
      <c r="G199" s="41">
        <v>70</v>
      </c>
      <c r="H199" s="47" t="s">
        <v>792</v>
      </c>
      <c r="I199" s="29" t="s">
        <v>960</v>
      </c>
      <c r="J199" s="30" t="s">
        <v>8</v>
      </c>
      <c r="K199" s="27" t="s">
        <v>10</v>
      </c>
      <c r="L199" s="31" t="s">
        <v>796</v>
      </c>
      <c r="M199" s="32"/>
    </row>
    <row r="200" spans="1:13" s="1" customFormat="1" ht="30.75" customHeight="1">
      <c r="A200" s="23">
        <v>161</v>
      </c>
      <c r="B200" s="25" t="s">
        <v>633</v>
      </c>
      <c r="C200" s="95" t="s">
        <v>79</v>
      </c>
      <c r="D200" s="39" t="s">
        <v>333</v>
      </c>
      <c r="E200" s="23" t="s">
        <v>4</v>
      </c>
      <c r="F200" s="41">
        <v>394</v>
      </c>
      <c r="G200" s="41">
        <v>80</v>
      </c>
      <c r="H200" s="47" t="s">
        <v>792</v>
      </c>
      <c r="I200" s="29" t="s">
        <v>960</v>
      </c>
      <c r="J200" s="30" t="s">
        <v>8</v>
      </c>
      <c r="K200" s="27" t="s">
        <v>10</v>
      </c>
      <c r="L200" s="31" t="s">
        <v>796</v>
      </c>
      <c r="M200" s="32"/>
    </row>
    <row r="201" spans="1:13" s="1" customFormat="1" ht="30.75" customHeight="1">
      <c r="A201" s="257">
        <v>162</v>
      </c>
      <c r="B201" s="141" t="s">
        <v>633</v>
      </c>
      <c r="C201" s="95" t="s">
        <v>79</v>
      </c>
      <c r="D201" s="39" t="s">
        <v>334</v>
      </c>
      <c r="E201" s="23" t="s">
        <v>4</v>
      </c>
      <c r="F201" s="41">
        <v>1250</v>
      </c>
      <c r="G201" s="41">
        <v>250</v>
      </c>
      <c r="H201" s="47" t="s">
        <v>792</v>
      </c>
      <c r="I201" s="29" t="s">
        <v>960</v>
      </c>
      <c r="J201" s="30" t="s">
        <v>8</v>
      </c>
      <c r="K201" s="27" t="s">
        <v>10</v>
      </c>
      <c r="L201" s="31" t="s">
        <v>796</v>
      </c>
      <c r="M201" s="32"/>
    </row>
    <row r="202" spans="1:13" s="1" customFormat="1" ht="30.75" customHeight="1">
      <c r="A202" s="23">
        <v>163</v>
      </c>
      <c r="B202" s="25" t="s">
        <v>633</v>
      </c>
      <c r="C202" s="174" t="s">
        <v>67</v>
      </c>
      <c r="D202" s="143" t="s">
        <v>425</v>
      </c>
      <c r="E202" s="144" t="s">
        <v>862</v>
      </c>
      <c r="F202" s="145">
        <v>50</v>
      </c>
      <c r="G202" s="145">
        <v>50</v>
      </c>
      <c r="H202" s="146" t="s">
        <v>783</v>
      </c>
      <c r="I202" s="144" t="s">
        <v>69</v>
      </c>
      <c r="J202" s="142" t="s">
        <v>29</v>
      </c>
      <c r="K202" s="152" t="s">
        <v>336</v>
      </c>
      <c r="L202" s="147" t="s">
        <v>337</v>
      </c>
      <c r="M202" s="32"/>
    </row>
    <row r="203" spans="1:13" s="1" customFormat="1" ht="30.75" customHeight="1">
      <c r="A203" s="257">
        <v>164</v>
      </c>
      <c r="B203" s="141" t="s">
        <v>633</v>
      </c>
      <c r="C203" s="174" t="s">
        <v>79</v>
      </c>
      <c r="D203" s="143" t="s">
        <v>426</v>
      </c>
      <c r="E203" s="144" t="s">
        <v>862</v>
      </c>
      <c r="F203" s="145">
        <v>50</v>
      </c>
      <c r="G203" s="145">
        <v>50</v>
      </c>
      <c r="H203" s="146" t="s">
        <v>783</v>
      </c>
      <c r="I203" s="144" t="s">
        <v>69</v>
      </c>
      <c r="J203" s="142" t="s">
        <v>29</v>
      </c>
      <c r="K203" s="152" t="s">
        <v>336</v>
      </c>
      <c r="L203" s="93" t="s">
        <v>796</v>
      </c>
      <c r="M203" s="138"/>
    </row>
    <row r="204" spans="1:13" s="1" customFormat="1" ht="30.75" customHeight="1">
      <c r="A204" s="23">
        <v>165</v>
      </c>
      <c r="B204" s="25" t="s">
        <v>633</v>
      </c>
      <c r="C204" s="174" t="s">
        <v>22</v>
      </c>
      <c r="D204" s="143" t="s">
        <v>338</v>
      </c>
      <c r="E204" s="144" t="s">
        <v>862</v>
      </c>
      <c r="F204" s="145">
        <v>230</v>
      </c>
      <c r="G204" s="145">
        <v>230</v>
      </c>
      <c r="H204" s="146" t="s">
        <v>783</v>
      </c>
      <c r="I204" s="144" t="s">
        <v>27</v>
      </c>
      <c r="J204" s="142" t="s">
        <v>29</v>
      </c>
      <c r="K204" s="152" t="s">
        <v>339</v>
      </c>
      <c r="L204" s="93" t="s">
        <v>796</v>
      </c>
      <c r="M204" s="137"/>
    </row>
    <row r="205" spans="1:13" s="1" customFormat="1" ht="30.75" customHeight="1">
      <c r="A205" s="257">
        <v>166</v>
      </c>
      <c r="B205" s="141" t="s">
        <v>633</v>
      </c>
      <c r="C205" s="174" t="s">
        <v>71</v>
      </c>
      <c r="D205" s="143" t="s">
        <v>340</v>
      </c>
      <c r="E205" s="144" t="s">
        <v>862</v>
      </c>
      <c r="F205" s="145">
        <v>204</v>
      </c>
      <c r="G205" s="145">
        <v>204</v>
      </c>
      <c r="H205" s="146" t="s">
        <v>783</v>
      </c>
      <c r="I205" s="144" t="s">
        <v>69</v>
      </c>
      <c r="J205" s="142" t="s">
        <v>29</v>
      </c>
      <c r="K205" s="152" t="s">
        <v>336</v>
      </c>
      <c r="L205" s="93" t="s">
        <v>796</v>
      </c>
      <c r="M205" s="138"/>
    </row>
    <row r="206" spans="1:13" s="1" customFormat="1" ht="30.75" customHeight="1">
      <c r="A206" s="23">
        <v>167</v>
      </c>
      <c r="B206" s="25" t="s">
        <v>633</v>
      </c>
      <c r="C206" s="174" t="s">
        <v>67</v>
      </c>
      <c r="D206" s="143" t="s">
        <v>341</v>
      </c>
      <c r="E206" s="144" t="s">
        <v>862</v>
      </c>
      <c r="F206" s="145">
        <v>30</v>
      </c>
      <c r="G206" s="145">
        <v>30</v>
      </c>
      <c r="H206" s="146" t="s">
        <v>783</v>
      </c>
      <c r="I206" s="144" t="s">
        <v>69</v>
      </c>
      <c r="J206" s="142" t="s">
        <v>29</v>
      </c>
      <c r="K206" s="152" t="s">
        <v>336</v>
      </c>
      <c r="L206" s="93" t="s">
        <v>796</v>
      </c>
      <c r="M206" s="138"/>
    </row>
    <row r="207" spans="1:13" s="1" customFormat="1" ht="30.75" customHeight="1">
      <c r="A207" s="257">
        <v>168</v>
      </c>
      <c r="B207" s="141" t="s">
        <v>633</v>
      </c>
      <c r="C207" s="174" t="s">
        <v>79</v>
      </c>
      <c r="D207" s="143" t="s">
        <v>342</v>
      </c>
      <c r="E207" s="144" t="s">
        <v>862</v>
      </c>
      <c r="F207" s="145">
        <v>30</v>
      </c>
      <c r="G207" s="145">
        <v>30</v>
      </c>
      <c r="H207" s="146" t="s">
        <v>783</v>
      </c>
      <c r="I207" s="144" t="s">
        <v>69</v>
      </c>
      <c r="J207" s="142" t="s">
        <v>29</v>
      </c>
      <c r="K207" s="152" t="s">
        <v>336</v>
      </c>
      <c r="L207" s="93" t="s">
        <v>796</v>
      </c>
      <c r="M207" s="138"/>
    </row>
    <row r="208" spans="1:13" s="1" customFormat="1" ht="30.75" customHeight="1">
      <c r="A208" s="23">
        <v>169</v>
      </c>
      <c r="B208" s="25" t="s">
        <v>633</v>
      </c>
      <c r="C208" s="95" t="s">
        <v>67</v>
      </c>
      <c r="D208" s="39" t="s">
        <v>330</v>
      </c>
      <c r="E208" s="23" t="s">
        <v>4</v>
      </c>
      <c r="F208" s="41">
        <v>58</v>
      </c>
      <c r="G208" s="41">
        <v>58</v>
      </c>
      <c r="H208" s="47" t="s">
        <v>783</v>
      </c>
      <c r="I208" s="23" t="s">
        <v>960</v>
      </c>
      <c r="J208" s="16" t="s">
        <v>197</v>
      </c>
      <c r="K208" s="39" t="s">
        <v>199</v>
      </c>
      <c r="L208" s="93" t="s">
        <v>796</v>
      </c>
      <c r="M208" s="54"/>
    </row>
    <row r="209" spans="1:13" s="1" customFormat="1" ht="30.75" customHeight="1">
      <c r="A209" s="257">
        <v>170</v>
      </c>
      <c r="B209" s="141" t="s">
        <v>633</v>
      </c>
      <c r="C209" s="95" t="s">
        <v>71</v>
      </c>
      <c r="D209" s="39" t="s">
        <v>330</v>
      </c>
      <c r="E209" s="23" t="s">
        <v>4</v>
      </c>
      <c r="F209" s="41">
        <v>143</v>
      </c>
      <c r="G209" s="41">
        <v>80</v>
      </c>
      <c r="H209" s="47" t="s">
        <v>812</v>
      </c>
      <c r="I209" s="23" t="s">
        <v>960</v>
      </c>
      <c r="J209" s="16" t="s">
        <v>197</v>
      </c>
      <c r="K209" s="39" t="s">
        <v>199</v>
      </c>
      <c r="L209" s="93" t="s">
        <v>432</v>
      </c>
      <c r="M209" s="54"/>
    </row>
    <row r="210" spans="1:13" s="1" customFormat="1" ht="30.75" customHeight="1">
      <c r="A210" s="23">
        <v>171</v>
      </c>
      <c r="B210" s="25" t="s">
        <v>633</v>
      </c>
      <c r="C210" s="95" t="s">
        <v>79</v>
      </c>
      <c r="D210" s="39" t="s">
        <v>330</v>
      </c>
      <c r="E210" s="23" t="s">
        <v>4</v>
      </c>
      <c r="F210" s="41">
        <v>100</v>
      </c>
      <c r="G210" s="41">
        <v>70</v>
      </c>
      <c r="H210" s="47" t="s">
        <v>792</v>
      </c>
      <c r="I210" s="23" t="s">
        <v>960</v>
      </c>
      <c r="J210" s="16" t="s">
        <v>197</v>
      </c>
      <c r="K210" s="39" t="s">
        <v>199</v>
      </c>
      <c r="L210" s="93" t="s">
        <v>343</v>
      </c>
      <c r="M210" s="148"/>
    </row>
    <row r="211" spans="1:13" ht="24" customHeight="1">
      <c r="A211" s="238" t="s">
        <v>634</v>
      </c>
      <c r="B211" s="238"/>
      <c r="C211" s="238">
        <v>171</v>
      </c>
      <c r="D211" s="238"/>
      <c r="E211" s="238"/>
      <c r="F211" s="261">
        <f>SUM(F5:F210)</f>
        <v>622593</v>
      </c>
      <c r="G211" s="261">
        <f>SUM(G5:G210)</f>
        <v>167641</v>
      </c>
      <c r="H211" s="170"/>
      <c r="I211" s="169"/>
      <c r="J211" s="169"/>
      <c r="K211" s="191"/>
      <c r="L211" s="169"/>
      <c r="M211" s="169"/>
    </row>
  </sheetData>
  <mergeCells count="30">
    <mergeCell ref="A131:A132"/>
    <mergeCell ref="D131:D132"/>
    <mergeCell ref="A211:B211"/>
    <mergeCell ref="C211:E211"/>
    <mergeCell ref="A101:A105"/>
    <mergeCell ref="B101:B105"/>
    <mergeCell ref="D101:D105"/>
    <mergeCell ref="H101:H105"/>
    <mergeCell ref="M24:M28"/>
    <mergeCell ref="A32:A38"/>
    <mergeCell ref="B32:B38"/>
    <mergeCell ref="A40:A53"/>
    <mergeCell ref="B40:B53"/>
    <mergeCell ref="D18:D19"/>
    <mergeCell ref="A24:A28"/>
    <mergeCell ref="B24:B28"/>
    <mergeCell ref="D24:D28"/>
    <mergeCell ref="E18:E19"/>
    <mergeCell ref="B18:B19"/>
    <mergeCell ref="A1:L1"/>
    <mergeCell ref="J3:M3"/>
    <mergeCell ref="A16:A17"/>
    <mergeCell ref="D16:D17"/>
    <mergeCell ref="B16:B17"/>
    <mergeCell ref="E16:E17"/>
    <mergeCell ref="E24:E28"/>
    <mergeCell ref="A18:A19"/>
    <mergeCell ref="B131:B132"/>
    <mergeCell ref="E131:E132"/>
    <mergeCell ref="E101:E105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krusers</cp:lastModifiedBy>
  <cp:lastPrinted>2010-12-14T01:40:38Z</cp:lastPrinted>
  <dcterms:created xsi:type="dcterms:W3CDTF">2004-12-08T00:47:17Z</dcterms:created>
  <dcterms:modified xsi:type="dcterms:W3CDTF">2010-12-31T01:45:20Z</dcterms:modified>
  <cp:category/>
  <cp:version/>
  <cp:contentType/>
  <cp:contentStatus/>
</cp:coreProperties>
</file>